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平成29年度" sheetId="1" r:id="rId1"/>
    <sheet name="４月（１表）" sheetId="26" r:id="rId2"/>
    <sheet name="４月（２表）" sheetId="57" r:id="rId3"/>
    <sheet name="４月（３表）" sheetId="66" r:id="rId4"/>
    <sheet name="５月（１表）" sheetId="27" r:id="rId5"/>
    <sheet name="５月（２表）" sheetId="58" r:id="rId6"/>
    <sheet name="５月（３表）" sheetId="67" r:id="rId7"/>
    <sheet name="６月（１表）" sheetId="28" r:id="rId8"/>
    <sheet name="６月（２表）" sheetId="38" r:id="rId9"/>
    <sheet name="６月（３表）" sheetId="68" r:id="rId10"/>
    <sheet name="７月（１表）" sheetId="39" r:id="rId11"/>
    <sheet name="７月（２表）" sheetId="40" r:id="rId12"/>
    <sheet name="７月（３表）" sheetId="69" r:id="rId13"/>
    <sheet name="８月（１表）" sheetId="41" r:id="rId14"/>
    <sheet name="８月（２表）" sheetId="42" r:id="rId15"/>
    <sheet name="８月（３表）" sheetId="70" r:id="rId16"/>
    <sheet name="９月（１表）" sheetId="43" r:id="rId17"/>
    <sheet name="９月（２表）" sheetId="44" r:id="rId18"/>
    <sheet name="９月（３表）" sheetId="59" r:id="rId19"/>
    <sheet name="10月（１表）" sheetId="45" r:id="rId20"/>
    <sheet name="10月（２表）" sheetId="46" r:id="rId21"/>
    <sheet name="10月（３表）" sheetId="60" r:id="rId22"/>
    <sheet name="11月（１表）" sheetId="47" r:id="rId23"/>
    <sheet name="11月（２表）" sheetId="48" r:id="rId24"/>
    <sheet name="11月（３表）" sheetId="61" r:id="rId25"/>
    <sheet name="12月（１表）" sheetId="50" r:id="rId26"/>
    <sheet name="12月（２表）" sheetId="49" r:id="rId27"/>
    <sheet name="12月（３表）" sheetId="62" r:id="rId28"/>
    <sheet name="１月（１表）" sheetId="51" r:id="rId29"/>
    <sheet name="１月（２表）" sheetId="52" r:id="rId30"/>
    <sheet name="１月（３表）" sheetId="63" r:id="rId31"/>
    <sheet name="２月（１表）" sheetId="53" r:id="rId32"/>
    <sheet name="２月（２表）" sheetId="54" r:id="rId33"/>
    <sheet name="２月（３表）" sheetId="64" r:id="rId34"/>
    <sheet name="３月（１表）" sheetId="55" r:id="rId35"/>
    <sheet name="３月（２表）" sheetId="56" r:id="rId36"/>
    <sheet name="３月（３表）" sheetId="65" r:id="rId37"/>
    <sheet name="月別入域観光客数の推移" sheetId="72" r:id="rId38"/>
    <sheet name="グラフ" sheetId="73" r:id="rId39"/>
    <sheet name="グラフ（外国客）" sheetId="74" r:id="rId4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C15" i="1"/>
  <c r="D14" i="1"/>
  <c r="C14" i="1"/>
  <c r="D13" i="1"/>
  <c r="C13" i="1"/>
  <c r="D12" i="1"/>
  <c r="C12" i="1"/>
  <c r="D11" i="1"/>
  <c r="C11" i="1"/>
  <c r="D10" i="1"/>
  <c r="C10" i="1"/>
  <c r="D9" i="1"/>
  <c r="C9" i="1"/>
  <c r="D8" i="1"/>
  <c r="C8" i="1"/>
  <c r="D7" i="1"/>
  <c r="C7" i="1"/>
  <c r="D6" i="1"/>
  <c r="C6" i="1"/>
  <c r="D5" i="1"/>
  <c r="C5" i="1"/>
  <c r="D4" i="1"/>
  <c r="C4" i="1"/>
  <c r="A1" i="74" l="1"/>
  <c r="A1" i="73"/>
  <c r="A1" i="72"/>
  <c r="E1" i="66" l="1"/>
  <c r="A1" i="66"/>
  <c r="E1" i="27"/>
  <c r="A1" i="27"/>
  <c r="E1" i="58"/>
  <c r="A1" i="58"/>
  <c r="E1" i="67"/>
  <c r="A1" i="67"/>
  <c r="E1" i="28"/>
  <c r="A1" i="28"/>
  <c r="E1" i="38"/>
  <c r="A1" i="38"/>
  <c r="E1" i="68"/>
  <c r="A1" i="68"/>
  <c r="E1" i="39"/>
  <c r="A1" i="39"/>
  <c r="E1" i="40"/>
  <c r="A1" i="40"/>
  <c r="E1" i="69"/>
  <c r="A1" i="69"/>
  <c r="E1" i="41"/>
  <c r="A1" i="41"/>
  <c r="E1" i="42"/>
  <c r="A1" i="42"/>
  <c r="E1" i="70"/>
  <c r="A1" i="70"/>
  <c r="E1" i="43"/>
  <c r="A1" i="43"/>
  <c r="E1" i="44"/>
  <c r="A1" i="44"/>
  <c r="E1" i="59"/>
  <c r="A1" i="59"/>
  <c r="E1" i="45"/>
  <c r="A1" i="45"/>
  <c r="E1" i="46"/>
  <c r="A1" i="46"/>
  <c r="E1" i="60"/>
  <c r="A1" i="60"/>
  <c r="E1" i="47"/>
  <c r="A1" i="47"/>
  <c r="E1" i="48"/>
  <c r="A1" i="48"/>
  <c r="E1" i="61"/>
  <c r="A1" i="61"/>
  <c r="E1" i="50"/>
  <c r="A1" i="50"/>
  <c r="E1" i="49"/>
  <c r="A1" i="49"/>
  <c r="E1" i="62"/>
  <c r="A1" i="62"/>
  <c r="E1" i="51"/>
  <c r="A1" i="51"/>
  <c r="E1" i="52"/>
  <c r="A1" i="52"/>
  <c r="E1" i="63"/>
  <c r="A1" i="63"/>
  <c r="E1" i="53"/>
  <c r="A1" i="53"/>
  <c r="E1" i="54"/>
  <c r="A1" i="54"/>
  <c r="E1" i="64"/>
  <c r="A1" i="64"/>
  <c r="E1" i="55"/>
  <c r="A1" i="55"/>
  <c r="E1" i="56"/>
  <c r="A1" i="56"/>
  <c r="E1" i="65"/>
  <c r="A1" i="65"/>
  <c r="E1" i="57"/>
  <c r="A1" i="57"/>
  <c r="A1" i="26"/>
  <c r="E1" i="26"/>
  <c r="D16" i="1" l="1"/>
  <c r="C16" i="1" l="1"/>
  <c r="B16" i="1"/>
</calcChain>
</file>

<file path=xl/sharedStrings.xml><?xml version="1.0" encoding="utf-8"?>
<sst xmlns="http://schemas.openxmlformats.org/spreadsheetml/2006/main" count="1995" uniqueCount="223">
  <si>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</si>
  <si>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</si>
  <si>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</si>
  <si>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</si>
  <si>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</si>
  <si>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</si>
  <si>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</si>
  <si>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</si>
  <si>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</si>
  <si>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</si>
  <si>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</si>
  <si>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</si>
  <si>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</si>
  <si>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</si>
  <si>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</si>
  <si>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</si>
  <si>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</si>
  <si>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</si>
  <si>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</si>
  <si>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3"/>
  </si>
  <si>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</si>
  <si>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</si>
  <si>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</si>
  <si>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</si>
  <si>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</si>
  <si>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</si>
  <si>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</si>
  <si>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</si>
  <si>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</si>
  <si>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</si>
  <si>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</si>
  <si>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</si>
  <si>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</si>
  <si>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</si>
  <si>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</si>
  <si>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</si>
  <si>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</si>
  <si>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</si>
  <si>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</si>
  <si>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</si>
  <si>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</si>
  <si>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</si>
  <si>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</si>
  <si>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</si>
  <si>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</si>
  <si>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</si>
  <si>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</si>
  <si>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</si>
  <si>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 xml:space="preserve">   (単位:人、％)</t>
  </si>
  <si>
    <t>区分</t>
  </si>
  <si>
    <t>増減数</t>
  </si>
  <si>
    <t>総数</t>
  </si>
  <si>
    <t>注</t>
  </si>
  <si>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</si>
  <si>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</si>
  <si>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</si>
  <si>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</si>
  <si>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</si>
  <si>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</si>
  <si>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</si>
  <si>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(単位:人、％）</t>
  </si>
  <si>
    <t>月 間</t>
  </si>
  <si>
    <t>累 計</t>
  </si>
  <si>
    <t>計</t>
  </si>
  <si>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</si>
  <si>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</si>
  <si>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</si>
  <si>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</si>
  <si>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</si>
  <si>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その他</t>
    <rPh sb="2" eb="3">
      <t>タ</t>
    </rPh>
    <phoneticPr fontId="3"/>
  </si>
  <si>
    <t>前年
同月比</t>
    <rPh sb="3" eb="5">
      <t>ドウゲツ</t>
    </rPh>
    <phoneticPr fontId="3"/>
  </si>
  <si>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3"/>
  </si>
  <si>
    <t>イギリス（本国）</t>
    <rPh sb="5" eb="7">
      <t>ホンゴク</t>
    </rPh>
    <phoneticPr fontId="13"/>
  </si>
  <si>
    <t>その他</t>
    <rPh sb="2" eb="3">
      <t>タ</t>
    </rPh>
    <phoneticPr fontId="13"/>
  </si>
  <si>
    <t>FSC・LCC
比率</t>
    <rPh sb="8" eb="10">
      <t>ヒリツ</t>
    </rPh>
    <phoneticPr fontId="3"/>
  </si>
  <si>
    <t>（単位：千人）</t>
    <rPh sb="4" eb="5">
      <t>セン</t>
    </rPh>
    <phoneticPr fontId="18"/>
  </si>
  <si>
    <t>（外国客グラフ）</t>
    <rPh sb="1" eb="3">
      <t>ガイコク</t>
    </rPh>
    <rPh sb="3" eb="4">
      <t>キャク</t>
    </rPh>
    <phoneticPr fontId="2"/>
  </si>
  <si>
    <t>前年
同月比</t>
  </si>
  <si>
    <t>入域観光客数（総数）</t>
    <rPh sb="0" eb="1">
      <t>ニュウ</t>
    </rPh>
    <rPh sb="1" eb="2">
      <t>イキ</t>
    </rPh>
    <rPh sb="2" eb="5">
      <t>カンコウキャク</t>
    </rPh>
    <rPh sb="5" eb="6">
      <t>スウ</t>
    </rPh>
    <rPh sb="7" eb="9">
      <t>ソウスウ</t>
    </rPh>
    <phoneticPr fontId="3"/>
  </si>
  <si>
    <t>空路海路別内訳</t>
    <rPh sb="0" eb="2">
      <t>クウロ</t>
    </rPh>
    <rPh sb="2" eb="4">
      <t>カイロ</t>
    </rPh>
    <rPh sb="4" eb="5">
      <t>ベツ</t>
    </rPh>
    <rPh sb="5" eb="7">
      <t>ウチワケ</t>
    </rPh>
    <phoneticPr fontId="3"/>
  </si>
  <si>
    <t>期間</t>
    <rPh sb="0" eb="2">
      <t>キカン</t>
    </rPh>
    <phoneticPr fontId="3"/>
  </si>
  <si>
    <t>国内</t>
    <rPh sb="0" eb="2">
      <t>コクナイ</t>
    </rPh>
    <phoneticPr fontId="3"/>
  </si>
  <si>
    <t>空路計</t>
    <rPh sb="0" eb="2">
      <t>クウロ</t>
    </rPh>
    <rPh sb="2" eb="3">
      <t>ケイ</t>
    </rPh>
    <phoneticPr fontId="3"/>
  </si>
  <si>
    <t>海路計</t>
    <rPh sb="0" eb="2">
      <t>カイロ</t>
    </rPh>
    <rPh sb="2" eb="3">
      <t>ケイ</t>
    </rPh>
    <phoneticPr fontId="3"/>
  </si>
  <si>
    <t>月間</t>
    <rPh sb="0" eb="2">
      <t>ゲッカン</t>
    </rPh>
    <phoneticPr fontId="3"/>
  </si>
  <si>
    <t>年度</t>
    <rPh sb="0" eb="2">
      <t>ネンド</t>
    </rPh>
    <phoneticPr fontId="3"/>
  </si>
  <si>
    <t>今年度</t>
    <rPh sb="0" eb="3">
      <t>コンネンド</t>
    </rPh>
    <phoneticPr fontId="3"/>
  </si>
  <si>
    <t>4月～3月
累計</t>
    <rPh sb="1" eb="2">
      <t>ガツ</t>
    </rPh>
    <rPh sb="4" eb="5">
      <t>ガツ</t>
    </rPh>
    <rPh sb="6" eb="8">
      <t>ルイケイ</t>
    </rPh>
    <phoneticPr fontId="3"/>
  </si>
  <si>
    <t>前年度</t>
    <rPh sb="0" eb="3">
      <t>ゼンネンド</t>
    </rPh>
    <phoneticPr fontId="3"/>
  </si>
  <si>
    <t>前年度
同期比</t>
    <rPh sb="2" eb="3">
      <t>ド</t>
    </rPh>
    <rPh sb="4" eb="6">
      <t>ドウキ</t>
    </rPh>
    <rPh sb="6" eb="7">
      <t>ヒ</t>
    </rPh>
    <phoneticPr fontId="3"/>
  </si>
  <si>
    <t>暦年</t>
    <rPh sb="0" eb="2">
      <t>レキネン</t>
    </rPh>
    <phoneticPr fontId="3"/>
  </si>
  <si>
    <t>今年</t>
    <rPh sb="0" eb="2">
      <t>コトシ</t>
    </rPh>
    <phoneticPr fontId="3"/>
  </si>
  <si>
    <t>1月～12月
累計</t>
    <rPh sb="1" eb="2">
      <t>ガツ</t>
    </rPh>
    <rPh sb="5" eb="6">
      <t>ガツ</t>
    </rPh>
    <rPh sb="7" eb="9">
      <t>ルイケイ</t>
    </rPh>
    <phoneticPr fontId="3"/>
  </si>
  <si>
    <t>前年</t>
    <rPh sb="0" eb="2">
      <t>ゼンネン</t>
    </rPh>
    <phoneticPr fontId="3"/>
  </si>
  <si>
    <t>前年
同期比</t>
    <rPh sb="3" eb="5">
      <t>ドウキ</t>
    </rPh>
    <rPh sb="5" eb="6">
      <t>ヒ</t>
    </rPh>
    <phoneticPr fontId="3"/>
  </si>
  <si>
    <t>東京</t>
    <rPh sb="0" eb="2">
      <t>トウキョウ</t>
    </rPh>
    <phoneticPr fontId="3"/>
  </si>
  <si>
    <t>伊丹</t>
    <rPh sb="0" eb="2">
      <t>イタミ</t>
    </rPh>
    <phoneticPr fontId="3"/>
  </si>
  <si>
    <t>関西</t>
    <rPh sb="0" eb="2">
      <t>カンサイ</t>
    </rPh>
    <phoneticPr fontId="3"/>
  </si>
  <si>
    <t>神戸</t>
    <rPh sb="0" eb="2">
      <t>コウベ</t>
    </rPh>
    <phoneticPr fontId="3"/>
  </si>
  <si>
    <t>福岡</t>
    <rPh sb="0" eb="2">
      <t>フクオカ</t>
    </rPh>
    <phoneticPr fontId="3"/>
  </si>
  <si>
    <t>北九州</t>
    <rPh sb="0" eb="3">
      <t>キタキュウシュウ</t>
    </rPh>
    <phoneticPr fontId="3"/>
  </si>
  <si>
    <t>名古屋</t>
    <rPh sb="0" eb="3">
      <t>ナゴヤ</t>
    </rPh>
    <phoneticPr fontId="3"/>
  </si>
  <si>
    <t>札幌</t>
    <rPh sb="0" eb="2">
      <t>サッポロ</t>
    </rPh>
    <phoneticPr fontId="3"/>
  </si>
  <si>
    <t>鹿児島</t>
    <rPh sb="0" eb="3">
      <t>カゴシマ</t>
    </rPh>
    <phoneticPr fontId="3"/>
  </si>
  <si>
    <t>仙台</t>
    <rPh sb="0" eb="2">
      <t>センダイ</t>
    </rPh>
    <phoneticPr fontId="3"/>
  </si>
  <si>
    <t>福島</t>
    <rPh sb="0" eb="2">
      <t>フクシマ</t>
    </rPh>
    <phoneticPr fontId="3"/>
  </si>
  <si>
    <t>新潟</t>
    <rPh sb="0" eb="2">
      <t>ニイガタ</t>
    </rPh>
    <phoneticPr fontId="3"/>
  </si>
  <si>
    <t>静岡</t>
    <rPh sb="0" eb="2">
      <t>シズオカ</t>
    </rPh>
    <phoneticPr fontId="3"/>
  </si>
  <si>
    <t>富山</t>
    <rPh sb="0" eb="2">
      <t>トヤマ</t>
    </rPh>
    <phoneticPr fontId="3"/>
  </si>
  <si>
    <t>小松</t>
    <rPh sb="0" eb="2">
      <t>コマツ</t>
    </rPh>
    <phoneticPr fontId="3"/>
  </si>
  <si>
    <t>岡山</t>
    <rPh sb="0" eb="2">
      <t>オカヤマ</t>
    </rPh>
    <phoneticPr fontId="3"/>
  </si>
  <si>
    <t>広島</t>
    <rPh sb="0" eb="2">
      <t>ヒロシマ</t>
    </rPh>
    <phoneticPr fontId="3"/>
  </si>
  <si>
    <t>高松</t>
    <rPh sb="0" eb="2">
      <t>タカマツ</t>
    </rPh>
    <phoneticPr fontId="3"/>
  </si>
  <si>
    <t>松山</t>
    <rPh sb="0" eb="2">
      <t>マツヤマ</t>
    </rPh>
    <phoneticPr fontId="3"/>
  </si>
  <si>
    <t>高知</t>
    <rPh sb="0" eb="2">
      <t>コウチ</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</si>
  <si>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</si>
  <si>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</si>
  <si>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</si>
  <si>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</si>
  <si>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茨城</t>
    <rPh sb="0" eb="2">
      <t>イバラキ</t>
    </rPh>
    <phoneticPr fontId="3"/>
  </si>
  <si>
    <t>外国</t>
    <rPh sb="0" eb="2">
      <t>ガイコク</t>
    </rPh>
    <phoneticPr fontId="3"/>
  </si>
  <si>
    <t>当月
構成比</t>
    <rPh sb="0" eb="1">
      <t>トウ</t>
    </rPh>
    <rPh sb="1" eb="2">
      <t>ツキ</t>
    </rPh>
    <rPh sb="3" eb="6">
      <t>コウセイヒ</t>
    </rPh>
    <phoneticPr fontId="3"/>
  </si>
  <si>
    <t>今年度
構成比</t>
    <rPh sb="0" eb="3">
      <t>コンネンド</t>
    </rPh>
    <rPh sb="4" eb="7">
      <t>コウセイヒ</t>
    </rPh>
    <phoneticPr fontId="3"/>
  </si>
  <si>
    <t>今年
構成比</t>
    <rPh sb="0" eb="2">
      <t>コトシ</t>
    </rPh>
    <rPh sb="3" eb="6">
      <t>コウセイヒ</t>
    </rPh>
    <phoneticPr fontId="3"/>
  </si>
  <si>
    <t>１　国内客には、沖縄県居住者は含まない。本土経由で来県する外国客は含む。</t>
    <phoneticPr fontId="3"/>
  </si>
  <si>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3"/>
  </si>
  <si>
    <r>
      <t>参考値　</t>
    </r>
    <r>
      <rPr>
        <u/>
        <sz val="10"/>
        <rFont val="ＭＳ Ｐゴシック"/>
        <family val="3"/>
        <charset val="128"/>
      </rPr>
      <t>FSC・LCC内訳</t>
    </r>
    <rPh sb="0" eb="2">
      <t>サンコウ</t>
    </rPh>
    <rPh sb="2" eb="3">
      <t>チ</t>
    </rPh>
    <rPh sb="11" eb="13">
      <t>ウチワケ</t>
    </rPh>
    <phoneticPr fontId="3"/>
  </si>
  <si>
    <t>羽田</t>
    <rPh sb="0" eb="2">
      <t>ハネダ</t>
    </rPh>
    <phoneticPr fontId="3"/>
  </si>
  <si>
    <t>成田</t>
    <rPh sb="0" eb="2">
      <t>ナリタ</t>
    </rPh>
    <phoneticPr fontId="3"/>
  </si>
  <si>
    <t>FSC</t>
    <phoneticPr fontId="3"/>
  </si>
  <si>
    <t>LCC</t>
    <phoneticPr fontId="3"/>
  </si>
  <si>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3"/>
  </si>
  <si>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3"/>
  </si>
  <si>
    <t>外国人総数</t>
    <rPh sb="0" eb="2">
      <t>ガイコク</t>
    </rPh>
    <rPh sb="2" eb="3">
      <t>ジン</t>
    </rPh>
    <rPh sb="3" eb="5">
      <t>ソウスウ</t>
    </rPh>
    <phoneticPr fontId="3"/>
  </si>
  <si>
    <t>台湾</t>
    <rPh sb="0" eb="2">
      <t>タイワン</t>
    </rPh>
    <phoneticPr fontId="13"/>
  </si>
  <si>
    <t>韓国</t>
    <rPh sb="0" eb="2">
      <t>カンコク</t>
    </rPh>
    <phoneticPr fontId="13"/>
  </si>
  <si>
    <t>中国本土</t>
    <rPh sb="0" eb="4">
      <t>チュウゴクホンド</t>
    </rPh>
    <phoneticPr fontId="13"/>
  </si>
  <si>
    <t>香港</t>
    <rPh sb="0" eb="2">
      <t>ホンコン</t>
    </rPh>
    <phoneticPr fontId="13"/>
  </si>
  <si>
    <t>アメリカ</t>
    <phoneticPr fontId="13"/>
  </si>
  <si>
    <t>フランス</t>
    <phoneticPr fontId="13"/>
  </si>
  <si>
    <t>タイ</t>
    <phoneticPr fontId="13"/>
  </si>
  <si>
    <t>シンガポール</t>
    <phoneticPr fontId="13"/>
  </si>
  <si>
    <t>マレーシア</t>
    <phoneticPr fontId="13"/>
  </si>
  <si>
    <t>インドネシア</t>
    <phoneticPr fontId="13"/>
  </si>
  <si>
    <t>　　②イギリス・フランスは、平成22年４月から集計を始めた。</t>
    <rPh sb="14" eb="16">
      <t>ヘイセイ</t>
    </rPh>
    <rPh sb="18" eb="19">
      <t>ネン</t>
    </rPh>
    <rPh sb="20" eb="21">
      <t>ガツ</t>
    </rPh>
    <rPh sb="23" eb="25">
      <t>シュウケイ</t>
    </rPh>
    <rPh sb="26" eb="27">
      <t>ハジ</t>
    </rPh>
    <phoneticPr fontId="3"/>
  </si>
  <si>
    <t>　　③タイ、シンガポール、マレーシアは、平成23年４月から集計を始めた。</t>
    <rPh sb="20" eb="22">
      <t>ヘイセイ</t>
    </rPh>
    <rPh sb="24" eb="25">
      <t>ネン</t>
    </rPh>
    <rPh sb="26" eb="27">
      <t>ガツ</t>
    </rPh>
    <rPh sb="29" eb="31">
      <t>シュウケイ</t>
    </rPh>
    <rPh sb="32" eb="33">
      <t>ハジ</t>
    </rPh>
    <phoneticPr fontId="3"/>
  </si>
  <si>
    <t>　　④インドネシアは、平成24年11月から集計を始めた。</t>
    <rPh sb="11" eb="13">
      <t>ヘイセイ</t>
    </rPh>
    <rPh sb="15" eb="16">
      <t>ネン</t>
    </rPh>
    <rPh sb="18" eb="19">
      <t>ガツ</t>
    </rPh>
    <rPh sb="21" eb="23">
      <t>シュウケイ</t>
    </rPh>
    <rPh sb="24" eb="25">
      <t>ハジ</t>
    </rPh>
    <phoneticPr fontId="3"/>
  </si>
  <si>
    <t>第１表　入域観光客数</t>
    <rPh sb="4" eb="5">
      <t>ニュウ</t>
    </rPh>
    <rPh sb="5" eb="6">
      <t>イキ</t>
    </rPh>
    <rPh sb="6" eb="9">
      <t>カンコウキャク</t>
    </rPh>
    <rPh sb="9" eb="10">
      <t>スウ</t>
    </rPh>
    <phoneticPr fontId="3"/>
  </si>
  <si>
    <t>外国</t>
    <phoneticPr fontId="3"/>
  </si>
  <si>
    <t>増減数</t>
    <phoneticPr fontId="3"/>
  </si>
  <si>
    <t>【参考】外国客のうち、乗務員等：</t>
    <rPh sb="1" eb="3">
      <t>サンコウ</t>
    </rPh>
    <rPh sb="4" eb="6">
      <t>ガイコク</t>
    </rPh>
    <rPh sb="6" eb="7">
      <t>キャク</t>
    </rPh>
    <rPh sb="11" eb="14">
      <t>ジョウムイン</t>
    </rPh>
    <rPh sb="14" eb="15">
      <t>トウ</t>
    </rPh>
    <phoneticPr fontId="3"/>
  </si>
  <si>
    <t>空路</t>
    <rPh sb="0" eb="2">
      <t>クウロ</t>
    </rPh>
    <phoneticPr fontId="3"/>
  </si>
  <si>
    <t>海路</t>
    <rPh sb="0" eb="2">
      <t>カイロ</t>
    </rPh>
    <phoneticPr fontId="3"/>
  </si>
  <si>
    <t>第２表　航路別入域観光客数</t>
    <phoneticPr fontId="3"/>
  </si>
  <si>
    <t>第３表　国籍別入域観光客数</t>
    <rPh sb="4" eb="6">
      <t>コクセキ</t>
    </rPh>
    <rPh sb="6" eb="7">
      <t>ベツ</t>
    </rPh>
    <phoneticPr fontId="3"/>
  </si>
  <si>
    <t>26/25年度</t>
    <rPh sb="6" eb="7">
      <t>ド</t>
    </rPh>
    <phoneticPr fontId="18"/>
  </si>
  <si>
    <t>-</t>
    <phoneticPr fontId="18"/>
  </si>
  <si>
    <t>-</t>
    <phoneticPr fontId="13"/>
  </si>
  <si>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3"/>
  </si>
  <si>
    <t>4月～9月
累計</t>
    <rPh sb="1" eb="2">
      <t>ガツ</t>
    </rPh>
    <rPh sb="4" eb="5">
      <t>ガツ</t>
    </rPh>
    <rPh sb="6" eb="8">
      <t>ルイケイ</t>
    </rPh>
    <phoneticPr fontId="3"/>
  </si>
  <si>
    <t>1月～9月
累計</t>
    <rPh sb="1" eb="2">
      <t>ガツ</t>
    </rPh>
    <rPh sb="4" eb="5">
      <t>ガツ</t>
    </rPh>
    <rPh sb="6" eb="8">
      <t>ルイケイ</t>
    </rPh>
    <phoneticPr fontId="3"/>
  </si>
  <si>
    <t>4月～10月
累計</t>
    <rPh sb="1" eb="2">
      <t>ガツ</t>
    </rPh>
    <rPh sb="5" eb="6">
      <t>ガツ</t>
    </rPh>
    <rPh sb="7" eb="9">
      <t>ルイケイ</t>
    </rPh>
    <phoneticPr fontId="3"/>
  </si>
  <si>
    <t>1月～10月
累計</t>
    <rPh sb="1" eb="2">
      <t>ガツ</t>
    </rPh>
    <rPh sb="5" eb="6">
      <t>ガツ</t>
    </rPh>
    <rPh sb="7" eb="9">
      <t>ルイケイ</t>
    </rPh>
    <phoneticPr fontId="3"/>
  </si>
  <si>
    <t>4月～11月
累計</t>
    <rPh sb="1" eb="2">
      <t>ガツ</t>
    </rPh>
    <rPh sb="5" eb="6">
      <t>ガツ</t>
    </rPh>
    <rPh sb="7" eb="9">
      <t>ルイケイ</t>
    </rPh>
    <phoneticPr fontId="3"/>
  </si>
  <si>
    <t>1月～11月
累計</t>
    <rPh sb="1" eb="2">
      <t>ガツ</t>
    </rPh>
    <rPh sb="5" eb="6">
      <t>ガツ</t>
    </rPh>
    <rPh sb="7" eb="9">
      <t>ルイケイ</t>
    </rPh>
    <phoneticPr fontId="3"/>
  </si>
  <si>
    <t>4月～12月
累計</t>
    <rPh sb="1" eb="2">
      <t>ガツ</t>
    </rPh>
    <rPh sb="5" eb="6">
      <t>ガツ</t>
    </rPh>
    <rPh sb="7" eb="9">
      <t>ルイケイ</t>
    </rPh>
    <phoneticPr fontId="3"/>
  </si>
  <si>
    <t>4月～1月
累計</t>
    <rPh sb="1" eb="2">
      <t>ガツ</t>
    </rPh>
    <rPh sb="4" eb="5">
      <t>ガツ</t>
    </rPh>
    <rPh sb="6" eb="8">
      <t>ルイケイ</t>
    </rPh>
    <phoneticPr fontId="3"/>
  </si>
  <si>
    <t>4月～2月
累計</t>
    <rPh sb="1" eb="2">
      <t>ガツ</t>
    </rPh>
    <rPh sb="4" eb="5">
      <t>ガツ</t>
    </rPh>
    <rPh sb="6" eb="8">
      <t>ルイケイ</t>
    </rPh>
    <phoneticPr fontId="3"/>
  </si>
  <si>
    <t>1月～2月
累計</t>
    <rPh sb="1" eb="2">
      <t>ガツ</t>
    </rPh>
    <rPh sb="4" eb="5">
      <t>ガツ</t>
    </rPh>
    <rPh sb="6" eb="8">
      <t>ルイケイ</t>
    </rPh>
    <phoneticPr fontId="3"/>
  </si>
  <si>
    <t>1月～3月
累計</t>
    <rPh sb="1" eb="2">
      <t>ガツ</t>
    </rPh>
    <rPh sb="4" eb="5">
      <t>ガツ</t>
    </rPh>
    <rPh sb="6" eb="8">
      <t>ルイケイ</t>
    </rPh>
    <phoneticPr fontId="3"/>
  </si>
  <si>
    <t>27/26年度</t>
    <rPh sb="6" eb="7">
      <t>ド</t>
    </rPh>
    <phoneticPr fontId="18"/>
  </si>
  <si>
    <t>28年4月</t>
  </si>
  <si>
    <t>1月～4月
累計</t>
    <rPh sb="1" eb="2">
      <t>ガツ</t>
    </rPh>
    <rPh sb="4" eb="5">
      <t>ガツ</t>
    </rPh>
    <rPh sb="6" eb="8">
      <t>ルイケイ</t>
    </rPh>
    <phoneticPr fontId="3"/>
  </si>
  <si>
    <t>カナダ</t>
    <phoneticPr fontId="13"/>
  </si>
  <si>
    <t>ｵｰｽﾄﾗﾘｱ</t>
    <phoneticPr fontId="13"/>
  </si>
  <si>
    <t>　　⑤カナダ、オーストラリアは、平成28年４月から集計を始めた。</t>
    <rPh sb="16" eb="18">
      <t>ヘイセイ</t>
    </rPh>
    <rPh sb="20" eb="21">
      <t>ネン</t>
    </rPh>
    <rPh sb="22" eb="23">
      <t>ガツ</t>
    </rPh>
    <rPh sb="25" eb="27">
      <t>シュウケイ</t>
    </rPh>
    <rPh sb="28" eb="29">
      <t>ハジ</t>
    </rPh>
    <phoneticPr fontId="3"/>
  </si>
  <si>
    <t>　　⑥乗務員等は、「その他」に一括計上している。</t>
    <rPh sb="3" eb="6">
      <t>ジョウムイン</t>
    </rPh>
    <rPh sb="6" eb="7">
      <t>トウ</t>
    </rPh>
    <rPh sb="12" eb="13">
      <t>タ</t>
    </rPh>
    <rPh sb="15" eb="17">
      <t>イッカツ</t>
    </rPh>
    <rPh sb="17" eb="19">
      <t>ケイジョウ</t>
    </rPh>
    <phoneticPr fontId="3"/>
  </si>
  <si>
    <t>28年5月</t>
  </si>
  <si>
    <t>4月～5月
累計</t>
    <rPh sb="1" eb="2">
      <t>ガツ</t>
    </rPh>
    <rPh sb="4" eb="5">
      <t>ガツ</t>
    </rPh>
    <rPh sb="6" eb="8">
      <t>ルイケイ</t>
    </rPh>
    <phoneticPr fontId="3"/>
  </si>
  <si>
    <t>1月～5月
累計</t>
    <rPh sb="1" eb="2">
      <t>ガツ</t>
    </rPh>
    <rPh sb="4" eb="5">
      <t>ガツ</t>
    </rPh>
    <rPh sb="6" eb="8">
      <t>ルイケイ</t>
    </rPh>
    <phoneticPr fontId="3"/>
  </si>
  <si>
    <t>岩国</t>
    <rPh sb="0" eb="2">
      <t>イワクニ</t>
    </rPh>
    <phoneticPr fontId="3"/>
  </si>
  <si>
    <t>28年6月</t>
  </si>
  <si>
    <t>4月～6月
累計</t>
    <rPh sb="1" eb="2">
      <t>ガツ</t>
    </rPh>
    <rPh sb="4" eb="5">
      <t>ガツ</t>
    </rPh>
    <rPh sb="6" eb="8">
      <t>ルイケイ</t>
    </rPh>
    <phoneticPr fontId="3"/>
  </si>
  <si>
    <t>1月～6月
累計</t>
    <rPh sb="1" eb="2">
      <t>ガツ</t>
    </rPh>
    <rPh sb="4" eb="5">
      <t>ガツ</t>
    </rPh>
    <rPh sb="6" eb="8">
      <t>ルイケイ</t>
    </rPh>
    <phoneticPr fontId="3"/>
  </si>
  <si>
    <t>28年7月</t>
  </si>
  <si>
    <t>4月～7月
累計</t>
    <rPh sb="1" eb="2">
      <t>ガツ</t>
    </rPh>
    <rPh sb="4" eb="5">
      <t>ガツ</t>
    </rPh>
    <rPh sb="6" eb="8">
      <t>ルイケイ</t>
    </rPh>
    <phoneticPr fontId="3"/>
  </si>
  <si>
    <t>1月～7月
累計</t>
    <rPh sb="1" eb="2">
      <t>ガツ</t>
    </rPh>
    <rPh sb="4" eb="5">
      <t>ガツ</t>
    </rPh>
    <rPh sb="6" eb="8">
      <t>ルイケイ</t>
    </rPh>
    <phoneticPr fontId="3"/>
  </si>
  <si>
    <t>28年8月</t>
  </si>
  <si>
    <t>4月～8月
累計</t>
    <rPh sb="1" eb="2">
      <t>ガツ</t>
    </rPh>
    <rPh sb="4" eb="5">
      <t>ガツ</t>
    </rPh>
    <rPh sb="6" eb="8">
      <t>ルイケイ</t>
    </rPh>
    <phoneticPr fontId="3"/>
  </si>
  <si>
    <t>1月～8月
累計</t>
    <rPh sb="1" eb="2">
      <t>ガツ</t>
    </rPh>
    <rPh sb="4" eb="5">
      <t>ガツ</t>
    </rPh>
    <rPh sb="6" eb="8">
      <t>ルイケイ</t>
    </rPh>
    <phoneticPr fontId="3"/>
  </si>
  <si>
    <t>28年9月</t>
  </si>
  <si>
    <t>28年10月</t>
  </si>
  <si>
    <t>28年11月</t>
  </si>
  <si>
    <t>28年12月</t>
  </si>
  <si>
    <t>29年1月</t>
  </si>
  <si>
    <t>29年2月</t>
  </si>
  <si>
    <t>29年3月</t>
  </si>
  <si>
    <t>※前年月の羽田、成田、FSC、LCCは手入力なので注意</t>
    <rPh sb="1" eb="3">
      <t>ゼンネン</t>
    </rPh>
    <rPh sb="3" eb="4">
      <t>ツキ</t>
    </rPh>
    <rPh sb="5" eb="7">
      <t>ハネダ</t>
    </rPh>
    <rPh sb="8" eb="10">
      <t>ナリタ</t>
    </rPh>
    <rPh sb="19" eb="22">
      <t>テニュウリョク</t>
    </rPh>
    <rPh sb="25" eb="27">
      <t>チュウイ</t>
    </rPh>
    <phoneticPr fontId="3"/>
  </si>
  <si>
    <t>28/27年度</t>
    <rPh sb="6" eb="7">
      <t>ド</t>
    </rPh>
    <phoneticPr fontId="18"/>
  </si>
  <si>
    <t>-</t>
    <phoneticPr fontId="3"/>
  </si>
  <si>
    <t>平成29年度</t>
    <rPh sb="0" eb="2">
      <t>ヘイセイ</t>
    </rPh>
    <rPh sb="4" eb="5">
      <t>ネン</t>
    </rPh>
    <rPh sb="5" eb="6">
      <t>ド</t>
    </rPh>
    <phoneticPr fontId="2"/>
  </si>
  <si>
    <t>29年4月</t>
  </si>
  <si>
    <t>4月
累計</t>
    <rPh sb="1" eb="2">
      <t>ガツ</t>
    </rPh>
    <rPh sb="3" eb="5">
      <t>ルイケイ</t>
    </rPh>
    <phoneticPr fontId="3"/>
  </si>
  <si>
    <t>29年5月</t>
  </si>
  <si>
    <t>29年6月</t>
  </si>
  <si>
    <t>29年7月</t>
  </si>
  <si>
    <t>29年8月</t>
  </si>
  <si>
    <t>29年9月</t>
  </si>
  <si>
    <t>29年10月</t>
  </si>
  <si>
    <t>29年11月</t>
  </si>
  <si>
    <t>29年12月</t>
  </si>
  <si>
    <t>30年1月</t>
  </si>
  <si>
    <t>1月
累計</t>
    <rPh sb="1" eb="2">
      <t>ガツ</t>
    </rPh>
    <rPh sb="3" eb="5">
      <t>ルイケイ</t>
    </rPh>
    <phoneticPr fontId="3"/>
  </si>
  <si>
    <t>30年2月</t>
  </si>
  <si>
    <t>30年3月</t>
  </si>
  <si>
    <t>29/28年度</t>
    <rPh sb="6" eb="7">
      <t>ド</t>
    </rPh>
    <phoneticPr fontId="18"/>
  </si>
  <si>
    <r>
      <t>　　①外国人については入国管理局の資料に基づき沖縄県が推計。</t>
    </r>
    <r>
      <rPr>
        <sz val="10"/>
        <color rgb="FFFF0000"/>
        <rFont val="ＭＳ Ｐゴシック"/>
        <family val="3"/>
        <charset val="128"/>
      </rPr>
      <t>乗務員等を含む。</t>
    </r>
    <rPh sb="30" eb="33">
      <t>ジョウムイン</t>
    </rPh>
    <rPh sb="33" eb="34">
      <t>トウ</t>
    </rPh>
    <rPh sb="35" eb="36">
      <t>フク</t>
    </rPh>
    <phoneticPr fontId="3"/>
  </si>
  <si>
    <r>
      <t>　　また、外国人については福岡入国管理局那覇支局の資料に基づき沖縄県が推計。</t>
    </r>
    <r>
      <rPr>
        <sz val="9"/>
        <color rgb="FFFF0000"/>
        <rFont val="ＭＳ Ｐゴシック"/>
        <family val="3"/>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3"/>
  </si>
  <si>
    <t>月別入域観光客数の推移（平成25年度～平成29年度）</t>
    <rPh sb="17" eb="18">
      <t>ド</t>
    </rPh>
    <rPh sb="24" eb="25">
      <t>ド</t>
    </rPh>
    <phoneticPr fontId="18"/>
  </si>
  <si>
    <t>（グラフ）</t>
    <phoneticPr fontId="2"/>
  </si>
  <si>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</si>
  <si>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発表</t>
    <rPh sb="0" eb="2">
      <t>ハッピョウ</t>
    </rPh>
    <phoneticPr fontId="2"/>
  </si>
  <si>
    <t>※H30.5.25訂正</t>
    <rPh sb="9" eb="1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</si>
</sst>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quot;#,##0"/>
    <numFmt numFmtId="177" formatCode="#,##0;[Red]&quot;△&quot;#,##0"/>
    <numFmt numFmtId="178" formatCode="\(#,##0\)"/>
    <numFmt numFmtId="179" formatCode="#,##0.0;[Red]&quot;△&quot;#,##0.0"/>
    <numFmt numFmtId="180" formatCode="&quot;+&quot;#,##0;[Red]&quot;△&quot;#,##0"/>
    <numFmt numFmtId="181" formatCode="0.0%"/>
    <numFmt numFmtId="182" formatCode="&quot;平成&quot;0&quot;年度&quot;"/>
    <numFmt numFmtId="183" formatCode="0&quot;月&quot;"/>
    <numFmt numFmtId="184" formatCode="#,##0.0_ "/>
    <numFmt numFmtId="185" formatCode="#,##0&quot;人&quot;"/>
    <numFmt numFmtId="186" formatCode="0.0"/>
  </numFmts>
  <fonts count="38">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1"/>
      <name val="ＭＳ Ｐゴシック"/>
      <family val="3"/>
      <charset val="128"/>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u/>
      <sz val="11"/>
      <color theme="10"/>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6"/>
      <name val="System"/>
      <charset val="128"/>
    </font>
    <font>
      <sz val="13"/>
      <name val="ＭＳ Ｐゴシック"/>
      <family val="3"/>
      <charset val="128"/>
    </font>
    <font>
      <sz val="11"/>
      <color theme="1"/>
      <name val="游ゴシック"/>
      <family val="2"/>
      <scheme val="minor"/>
    </font>
    <font>
      <sz val="14"/>
      <name val="ＭＳ Ｐゴシック"/>
      <family val="3"/>
      <charset val="128"/>
    </font>
    <font>
      <b/>
      <sz val="14"/>
      <name val="ＭＳ Ｐゴシック"/>
      <family val="3"/>
      <charset val="128"/>
    </font>
    <font>
      <sz val="6"/>
      <name val="ＭＳ Ｐ明朝"/>
      <family val="1"/>
      <charset val="128"/>
    </font>
    <font>
      <sz val="10"/>
      <name val="ＭＳ Ｐゴシック"/>
      <family val="3"/>
      <charset val="128"/>
    </font>
    <font>
      <sz val="18"/>
      <name val="ＭＳ Ｐゴシック"/>
      <family val="3"/>
      <charset val="128"/>
    </font>
    <font>
      <b/>
      <sz val="12"/>
      <name val="ＭＳ Ｐゴシック"/>
      <family val="3"/>
      <charset val="128"/>
    </font>
    <font>
      <u/>
      <sz val="10"/>
      <name val="ＭＳ Ｐゴシック"/>
      <family val="3"/>
      <charset val="128"/>
    </font>
    <font>
      <sz val="9"/>
      <name val="ＭＳ Ｐゴシック"/>
      <family val="3"/>
      <charset val="128"/>
    </font>
    <font>
      <sz val="20"/>
      <name val="ＭＳ Ｐゴシック"/>
      <family val="3"/>
      <charset val="128"/>
    </font>
    <font>
      <sz val="10"/>
      <color rgb="FFFF0000"/>
      <name val="ＭＳ Ｐゴシック"/>
      <family val="3"/>
      <charset val="128"/>
    </font>
    <font>
      <sz val="10"/>
      <color indexed="10"/>
      <name val="ＭＳ Ｐゴシック"/>
      <family val="3"/>
      <charset val="128"/>
    </font>
    <font>
      <sz val="9"/>
      <color rgb="FFFF0000"/>
      <name val="ＭＳ Ｐゴシック"/>
      <family val="3"/>
      <charset val="128"/>
    </font>
    <font>
      <sz val="12"/>
      <color theme="1"/>
      <name val="ＭＳ Ｐゴシック"/>
      <family val="3"/>
      <charset val="128"/>
    </font>
    <font>
      <sz val="16"/>
      <name val="ＭＳ Ｐゴシック"/>
      <family val="3"/>
      <charset val="128"/>
    </font>
    <font>
      <u/>
      <sz val="20"/>
      <color theme="10"/>
      <name val="ＭＳ Ｐ明朝"/>
      <family val="1"/>
      <charset val="128"/>
    </font>
    <font>
      <sz val="20"/>
      <color theme="1"/>
      <name val="ＭＳ Ｐ明朝"/>
      <family val="1"/>
      <charset val="128"/>
    </font>
    <font>
      <sz val="20"/>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11"/>
      <name val="明朝"/>
      <family val="3"/>
      <charset val="128"/>
    </font>
    <font>
      <u/>
      <sz val="14"/>
      <color theme="10"/>
      <name val="ＭＳ Ｐ明朝"/>
      <family val="1"/>
      <charset val="128"/>
    </font>
  </fonts>
  <fills count="9">
    <fill>
      <patternFill patternType="none"/>
    </fill>
    <fill>
      <patternFill patternType="gray125"/>
    </fill>
    <fill>
      <patternFill patternType="solid">
        <fgColor theme="9" tint="0.79998168889431442"/>
        <bgColor indexed="64"/>
      </patternFill>
    </fill>
    <fill>
      <patternFill patternType="solid">
        <fgColor indexed="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rgb="FFB7DEE8"/>
        <bgColor indexed="64"/>
      </patternFill>
    </fill>
    <fill>
      <patternFill patternType="solid">
        <fgColor rgb="FFFFCC99"/>
        <bgColor indexed="64"/>
      </patternFill>
    </fill>
  </fills>
  <borders count="134">
    <border>
      <left/>
      <right/>
      <top/>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medium">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s>
  <cellStyleXfs count="12">
    <xf numFmtId="0" fontId="0" fillId="0" borderId="0"/>
    <xf numFmtId="0" fontId="1" fillId="0" borderId="0">
      <alignment vertical="center"/>
    </xf>
    <xf numFmtId="0" fontId="5" fillId="0" borderId="0" applyNumberFormat="0" applyFill="0" applyBorder="0" applyAlignment="0" applyProtection="0"/>
    <xf numFmtId="0" fontId="7" fillId="0" borderId="0"/>
    <xf numFmtId="38" fontId="6" fillId="0" borderId="0" applyFont="0" applyFill="0" applyBorder="0" applyAlignment="0" applyProtection="0"/>
    <xf numFmtId="38" fontId="15" fillId="0" borderId="0" applyFont="0" applyFill="0" applyBorder="0" applyAlignment="0" applyProtection="0">
      <alignment vertical="center"/>
    </xf>
    <xf numFmtId="0" fontId="7" fillId="0" borderId="0"/>
    <xf numFmtId="0" fontId="7" fillId="0" borderId="0"/>
    <xf numFmtId="0" fontId="7" fillId="0" borderId="0"/>
    <xf numFmtId="0" fontId="7" fillId="0" borderId="0"/>
    <xf numFmtId="38" fontId="36" fillId="0" borderId="0" applyFont="0" applyFill="0" applyBorder="0" applyAlignment="0" applyProtection="0"/>
    <xf numFmtId="0" fontId="1" fillId="0" borderId="0">
      <alignment vertical="center"/>
    </xf>
  </cellStyleXfs>
  <cellXfs count="410">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Alignment="1">
      <alignment horizontal="center"/>
    </xf>
    <xf numFmtId="0" fontId="12" fillId="0" borderId="0" xfId="0" applyFont="1" applyBorder="1" applyAlignment="1">
      <alignment horizontal="left" vertical="center"/>
    </xf>
    <xf numFmtId="0" fontId="8" fillId="2" borderId="10" xfId="0" applyFont="1" applyFill="1" applyBorder="1" applyAlignment="1">
      <alignment horizontal="center" vertical="center"/>
    </xf>
    <xf numFmtId="0" fontId="8" fillId="0" borderId="3" xfId="0" applyFont="1" applyBorder="1"/>
    <xf numFmtId="0" fontId="9" fillId="0" borderId="15" xfId="2" applyFont="1" applyBorder="1" applyAlignment="1">
      <alignment horizontal="center" vertical="center"/>
    </xf>
    <xf numFmtId="0" fontId="8" fillId="2" borderId="14" xfId="0" applyFont="1" applyFill="1" applyBorder="1" applyAlignment="1">
      <alignment horizontal="center" vertical="center"/>
    </xf>
    <xf numFmtId="0" fontId="9" fillId="0" borderId="10" xfId="2" applyFont="1" applyBorder="1" applyAlignment="1">
      <alignment horizontal="center" vertical="center"/>
    </xf>
    <xf numFmtId="0" fontId="19" fillId="0" borderId="0" xfId="6" applyFont="1" applyFill="1" applyAlignment="1">
      <alignment vertical="center"/>
    </xf>
    <xf numFmtId="0" fontId="11" fillId="0" borderId="16" xfId="0" applyNumberFormat="1" applyFont="1" applyFill="1" applyBorder="1" applyAlignment="1" applyProtection="1">
      <alignment horizontal="distributed" vertical="center" shrinkToFit="1"/>
      <protection locked="0"/>
    </xf>
    <xf numFmtId="180" fontId="4" fillId="0" borderId="11" xfId="0" applyNumberFormat="1" applyFont="1" applyFill="1" applyBorder="1" applyAlignment="1" applyProtection="1">
      <alignment horizontal="right" vertical="center" shrinkToFit="1"/>
      <protection locked="0"/>
    </xf>
    <xf numFmtId="181" fontId="4" fillId="0" borderId="12" xfId="0" applyNumberFormat="1" applyFont="1" applyFill="1" applyBorder="1" applyAlignment="1">
      <alignment horizontal="right" vertical="center" shrinkToFit="1"/>
    </xf>
    <xf numFmtId="181" fontId="4" fillId="0" borderId="66" xfId="0" applyNumberFormat="1" applyFont="1" applyFill="1" applyBorder="1" applyAlignment="1">
      <alignment horizontal="right" vertical="center" shrinkToFit="1"/>
    </xf>
    <xf numFmtId="176" fontId="4" fillId="0" borderId="87" xfId="0" applyNumberFormat="1" applyFont="1" applyFill="1" applyBorder="1" applyAlignment="1">
      <alignment horizontal="right" vertical="center" shrinkToFit="1"/>
    </xf>
    <xf numFmtId="181" fontId="4" fillId="0" borderId="91" xfId="0" applyNumberFormat="1" applyFont="1" applyFill="1" applyBorder="1" applyAlignment="1">
      <alignment horizontal="right" vertical="center" shrinkToFit="1"/>
    </xf>
    <xf numFmtId="0" fontId="11" fillId="0" borderId="59" xfId="0" applyNumberFormat="1" applyFont="1" applyFill="1" applyBorder="1" applyAlignment="1">
      <alignment horizontal="center" vertical="center" shrinkToFit="1"/>
    </xf>
    <xf numFmtId="0" fontId="11" fillId="0" borderId="8" xfId="0" applyNumberFormat="1" applyFont="1" applyFill="1" applyBorder="1" applyAlignment="1">
      <alignment horizontal="center" vertical="center"/>
    </xf>
    <xf numFmtId="0" fontId="11" fillId="0" borderId="9" xfId="0" applyNumberFormat="1" applyFont="1" applyFill="1" applyBorder="1" applyAlignment="1" applyProtection="1">
      <alignment horizontal="distributed" vertical="center" shrinkToFit="1"/>
      <protection locked="0"/>
    </xf>
    <xf numFmtId="0" fontId="1" fillId="0" borderId="20" xfId="0" applyNumberFormat="1" applyFont="1" applyFill="1" applyBorder="1" applyAlignment="1" applyProtection="1">
      <alignment horizontal="center" vertical="center" shrinkToFit="1"/>
      <protection locked="0"/>
    </xf>
    <xf numFmtId="0" fontId="1" fillId="0" borderId="121" xfId="0" applyNumberFormat="1" applyFont="1" applyFill="1" applyBorder="1" applyAlignment="1">
      <alignment horizontal="center" vertical="center" shrinkToFit="1"/>
    </xf>
    <xf numFmtId="0" fontId="1" fillId="0" borderId="27" xfId="0" applyNumberFormat="1" applyFont="1" applyFill="1" applyBorder="1" applyAlignment="1">
      <alignment horizontal="center" vertical="center" wrapText="1" shrinkToFit="1"/>
    </xf>
    <xf numFmtId="0" fontId="1" fillId="0" borderId="116" xfId="0" applyNumberFormat="1" applyFont="1" applyFill="1" applyBorder="1" applyAlignment="1" applyProtection="1">
      <alignment horizontal="center" vertical="center" shrinkToFit="1"/>
      <protection locked="0"/>
    </xf>
    <xf numFmtId="0" fontId="1" fillId="0" borderId="9" xfId="0" applyNumberFormat="1" applyFont="1" applyFill="1" applyBorder="1" applyAlignment="1">
      <alignment horizontal="center" vertical="center" wrapText="1" shrinkToFit="1"/>
    </xf>
    <xf numFmtId="0" fontId="1" fillId="0" borderId="40"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shrinkToFit="1"/>
    </xf>
    <xf numFmtId="0" fontId="1" fillId="0" borderId="23" xfId="0" applyNumberFormat="1" applyFont="1" applyFill="1" applyBorder="1" applyAlignment="1">
      <alignment horizontal="center" vertical="center" wrapText="1" shrinkToFit="1"/>
    </xf>
    <xf numFmtId="0" fontId="1" fillId="0" borderId="55" xfId="0" applyNumberFormat="1" applyFont="1" applyFill="1" applyBorder="1" applyAlignment="1">
      <alignment horizontal="center" vertical="center" wrapText="1" shrinkToFit="1"/>
    </xf>
    <xf numFmtId="180" fontId="1" fillId="0" borderId="122" xfId="0" applyNumberFormat="1" applyFont="1" applyFill="1" applyBorder="1" applyAlignment="1" applyProtection="1">
      <alignment horizontal="right" vertical="center" shrinkToFit="1"/>
      <protection locked="0"/>
    </xf>
    <xf numFmtId="180" fontId="1" fillId="0" borderId="7" xfId="0" applyNumberFormat="1" applyFont="1" applyFill="1" applyBorder="1" applyAlignment="1" applyProtection="1">
      <alignment horizontal="right" vertical="center" shrinkToFit="1"/>
      <protection locked="0"/>
    </xf>
    <xf numFmtId="181" fontId="1" fillId="0" borderId="123" xfId="0" applyNumberFormat="1" applyFont="1" applyFill="1" applyBorder="1" applyAlignment="1">
      <alignment horizontal="right" vertical="center" shrinkToFit="1"/>
    </xf>
    <xf numFmtId="181" fontId="1" fillId="0" borderId="26" xfId="0" applyNumberFormat="1" applyFont="1" applyFill="1" applyBorder="1" applyAlignment="1">
      <alignment horizontal="right" vertical="center" shrinkToFit="1"/>
    </xf>
    <xf numFmtId="181" fontId="1" fillId="0" borderId="83" xfId="0" applyNumberFormat="1" applyFont="1" applyFill="1" applyBorder="1" applyAlignment="1">
      <alignment horizontal="right" vertical="center" shrinkToFit="1"/>
    </xf>
    <xf numFmtId="181" fontId="1" fillId="0" borderId="97" xfId="0" applyNumberFormat="1" applyFont="1" applyFill="1" applyBorder="1" applyAlignment="1">
      <alignment horizontal="right" vertical="center" shrinkToFit="1"/>
    </xf>
    <xf numFmtId="176" fontId="1" fillId="0" borderId="88" xfId="0" applyNumberFormat="1" applyFont="1" applyFill="1" applyBorder="1" applyAlignment="1" applyProtection="1">
      <alignment horizontal="right" vertical="center" shrinkToFit="1"/>
    </xf>
    <xf numFmtId="181" fontId="1" fillId="0" borderId="92" xfId="0" applyNumberFormat="1" applyFont="1" applyFill="1" applyBorder="1" applyAlignment="1">
      <alignment horizontal="right" vertical="center" shrinkToFit="1"/>
    </xf>
    <xf numFmtId="181" fontId="1" fillId="0" borderId="112" xfId="0" applyNumberFormat="1" applyFont="1" applyFill="1" applyBorder="1" applyAlignment="1">
      <alignment horizontal="right" vertical="center" shrinkToFit="1"/>
    </xf>
    <xf numFmtId="0" fontId="16" fillId="0" borderId="17" xfId="7" applyNumberFormat="1" applyFont="1" applyFill="1" applyBorder="1" applyAlignment="1">
      <alignment horizontal="left" vertical="center" shrinkToFit="1"/>
    </xf>
    <xf numFmtId="0" fontId="16" fillId="0" borderId="18" xfId="7" applyNumberFormat="1" applyFont="1" applyFill="1" applyBorder="1" applyAlignment="1">
      <alignment horizontal="left" vertical="center" shrinkToFit="1"/>
    </xf>
    <xf numFmtId="0" fontId="17" fillId="0" borderId="19" xfId="7" applyNumberFormat="1" applyFont="1" applyFill="1" applyBorder="1" applyAlignment="1">
      <alignment horizontal="center" vertical="center" shrinkToFit="1"/>
    </xf>
    <xf numFmtId="176" fontId="21" fillId="0" borderId="43" xfId="7" applyNumberFormat="1" applyFont="1" applyFill="1" applyBorder="1" applyAlignment="1">
      <alignment horizontal="right" vertical="center" shrinkToFit="1"/>
    </xf>
    <xf numFmtId="180" fontId="21" fillId="0" borderId="2" xfId="7" applyNumberFormat="1" applyFont="1" applyFill="1" applyBorder="1" applyAlignment="1">
      <alignment horizontal="right" vertical="center" shrinkToFit="1"/>
    </xf>
    <xf numFmtId="181" fontId="21" fillId="0" borderId="8" xfId="7" applyNumberFormat="1" applyFont="1" applyFill="1" applyBorder="1" applyAlignment="1">
      <alignment horizontal="right" vertical="center" shrinkToFit="1"/>
    </xf>
    <xf numFmtId="176" fontId="4" fillId="0" borderId="100" xfId="8" applyNumberFormat="1" applyFont="1" applyFill="1" applyBorder="1" applyAlignment="1">
      <alignment horizontal="right" vertical="center" shrinkToFit="1"/>
    </xf>
    <xf numFmtId="180" fontId="4" fillId="0" borderId="11" xfId="8" applyNumberFormat="1" applyFont="1" applyFill="1" applyBorder="1" applyAlignment="1" applyProtection="1">
      <alignment horizontal="right" vertical="center" shrinkToFit="1"/>
      <protection locked="0"/>
    </xf>
    <xf numFmtId="180" fontId="19" fillId="0" borderId="4" xfId="8" applyNumberFormat="1" applyFont="1" applyFill="1" applyBorder="1" applyAlignment="1" applyProtection="1">
      <alignment horizontal="right" vertical="center" shrinkToFit="1"/>
      <protection locked="0"/>
    </xf>
    <xf numFmtId="180" fontId="19" fillId="0" borderId="5" xfId="8" applyNumberFormat="1" applyFont="1" applyFill="1" applyBorder="1" applyAlignment="1" applyProtection="1">
      <alignment horizontal="right" vertical="center" shrinkToFit="1"/>
      <protection locked="0"/>
    </xf>
    <xf numFmtId="180" fontId="19" fillId="0" borderId="7" xfId="8" applyNumberFormat="1" applyFont="1" applyFill="1" applyBorder="1" applyAlignment="1" applyProtection="1">
      <alignment horizontal="right" vertical="center" shrinkToFit="1"/>
      <protection locked="0"/>
    </xf>
    <xf numFmtId="181" fontId="4" fillId="0" borderId="12" xfId="8" applyNumberFormat="1" applyFont="1" applyFill="1" applyBorder="1" applyAlignment="1">
      <alignment horizontal="right" vertical="center" shrinkToFit="1"/>
    </xf>
    <xf numFmtId="181" fontId="19" fillId="0" borderId="25" xfId="8" applyNumberFormat="1" applyFont="1" applyFill="1" applyBorder="1" applyAlignment="1">
      <alignment horizontal="right" vertical="center" shrinkToFit="1"/>
    </xf>
    <xf numFmtId="181" fontId="19" fillId="0" borderId="124" xfId="8" applyNumberFormat="1" applyFont="1" applyFill="1" applyBorder="1" applyAlignment="1">
      <alignment horizontal="right" vertical="center" shrinkToFit="1"/>
    </xf>
    <xf numFmtId="181" fontId="19" fillId="0" borderId="26" xfId="8" applyNumberFormat="1" applyFont="1" applyFill="1" applyBorder="1" applyAlignment="1">
      <alignment horizontal="right" vertical="center" shrinkToFit="1"/>
    </xf>
    <xf numFmtId="181" fontId="4" fillId="0" borderId="66" xfId="8" applyNumberFormat="1" applyFont="1" applyFill="1" applyBorder="1" applyAlignment="1">
      <alignment horizontal="right" vertical="center" shrinkToFit="1"/>
    </xf>
    <xf numFmtId="181" fontId="19" fillId="0" borderId="84" xfId="8" applyNumberFormat="1" applyFont="1" applyFill="1" applyBorder="1" applyAlignment="1">
      <alignment horizontal="right" vertical="center" shrinkToFit="1"/>
    </xf>
    <xf numFmtId="181" fontId="19" fillId="0" borderId="97" xfId="8" applyNumberFormat="1" applyFont="1" applyFill="1" applyBorder="1" applyAlignment="1">
      <alignment horizontal="right" vertical="center" shrinkToFit="1"/>
    </xf>
    <xf numFmtId="181" fontId="19" fillId="0" borderId="92" xfId="8" applyNumberFormat="1" applyFont="1" applyFill="1" applyBorder="1" applyAlignment="1">
      <alignment horizontal="right" vertical="center" shrinkToFit="1"/>
    </xf>
    <xf numFmtId="181" fontId="19" fillId="0" borderId="93" xfId="8" applyNumberFormat="1" applyFont="1" applyFill="1" applyBorder="1" applyAlignment="1">
      <alignment horizontal="right" vertical="center" shrinkToFit="1"/>
    </xf>
    <xf numFmtId="176" fontId="19" fillId="0" borderId="88" xfId="8" applyNumberFormat="1" applyFont="1" applyFill="1" applyBorder="1" applyAlignment="1" applyProtection="1">
      <alignment horizontal="right" vertical="center" shrinkToFit="1"/>
    </xf>
    <xf numFmtId="176" fontId="19" fillId="0" borderId="115" xfId="8" applyNumberFormat="1" applyFont="1" applyFill="1" applyBorder="1" applyAlignment="1" applyProtection="1">
      <alignment horizontal="right" vertical="center" shrinkToFit="1"/>
    </xf>
    <xf numFmtId="181" fontId="4" fillId="0" borderId="91" xfId="8" applyNumberFormat="1" applyFont="1" applyFill="1" applyBorder="1" applyAlignment="1">
      <alignment horizontal="right" vertical="center" shrinkToFit="1"/>
    </xf>
    <xf numFmtId="176" fontId="19" fillId="0" borderId="42" xfId="8" applyNumberFormat="1" applyFont="1" applyFill="1" applyBorder="1" applyAlignment="1" applyProtection="1">
      <alignment horizontal="right" vertical="center" shrinkToFit="1"/>
    </xf>
    <xf numFmtId="0" fontId="11" fillId="0" borderId="0" xfId="8" applyFont="1" applyFill="1" applyAlignment="1">
      <alignment vertical="center"/>
    </xf>
    <xf numFmtId="0" fontId="19" fillId="0" borderId="0" xfId="8" applyFont="1" applyFill="1" applyAlignment="1">
      <alignment vertical="center"/>
    </xf>
    <xf numFmtId="0" fontId="19" fillId="0" borderId="109" xfId="8" applyFont="1" applyFill="1" applyBorder="1" applyAlignment="1">
      <alignment horizontal="center" vertical="center"/>
    </xf>
    <xf numFmtId="0" fontId="19" fillId="0" borderId="110" xfId="8" applyFont="1" applyFill="1" applyBorder="1" applyAlignment="1">
      <alignment horizontal="center" vertical="center"/>
    </xf>
    <xf numFmtId="55" fontId="19" fillId="0" borderId="111" xfId="8" applyNumberFormat="1" applyFont="1" applyFill="1" applyBorder="1" applyAlignment="1">
      <alignment horizontal="center" vertical="center" shrinkToFit="1"/>
    </xf>
    <xf numFmtId="0" fontId="19" fillId="0" borderId="37" xfId="8" applyNumberFormat="1" applyFont="1" applyFill="1" applyBorder="1" applyAlignment="1">
      <alignment horizontal="center" vertical="center" shrinkToFit="1"/>
    </xf>
    <xf numFmtId="55" fontId="19" fillId="0" borderId="37" xfId="8" applyNumberFormat="1" applyFont="1" applyFill="1" applyBorder="1" applyAlignment="1">
      <alignment horizontal="center" vertical="center"/>
    </xf>
    <xf numFmtId="0" fontId="19" fillId="0" borderId="51" xfId="8" applyFont="1" applyFill="1" applyBorder="1" applyAlignment="1">
      <alignment horizontal="center" vertical="center" wrapText="1"/>
    </xf>
    <xf numFmtId="0" fontId="19" fillId="0" borderId="54" xfId="8" applyFont="1" applyFill="1" applyBorder="1" applyAlignment="1">
      <alignment horizontal="center" vertical="center" wrapText="1"/>
    </xf>
    <xf numFmtId="0" fontId="23" fillId="0" borderId="54" xfId="8" applyFont="1" applyFill="1" applyBorder="1" applyAlignment="1">
      <alignment horizontal="center" vertical="center" wrapText="1"/>
    </xf>
    <xf numFmtId="0" fontId="11" fillId="0" borderId="0" xfId="8" applyFont="1" applyFill="1" applyAlignment="1">
      <alignment horizontal="left" vertical="center" wrapText="1"/>
    </xf>
    <xf numFmtId="177" fontId="19" fillId="0" borderId="72" xfId="8" applyNumberFormat="1" applyFont="1" applyFill="1" applyBorder="1" applyAlignment="1">
      <alignment horizontal="right" vertical="center" shrinkToFit="1"/>
    </xf>
    <xf numFmtId="177" fontId="19" fillId="0" borderId="42" xfId="8" applyNumberFormat="1" applyFont="1" applyFill="1" applyBorder="1" applyAlignment="1">
      <alignment horizontal="right" vertical="center" shrinkToFit="1"/>
    </xf>
    <xf numFmtId="176" fontId="1" fillId="0" borderId="111" xfId="7" applyNumberFormat="1" applyFont="1" applyFill="1" applyBorder="1" applyAlignment="1">
      <alignment horizontal="right" vertical="center" shrinkToFit="1"/>
    </xf>
    <xf numFmtId="176" fontId="1" fillId="0" borderId="99" xfId="7" applyNumberFormat="1" applyFont="1" applyFill="1" applyBorder="1" applyAlignment="1">
      <alignment horizontal="right" vertical="center" shrinkToFit="1"/>
    </xf>
    <xf numFmtId="176" fontId="1" fillId="0" borderId="74" xfId="7" applyNumberFormat="1" applyFont="1" applyFill="1" applyBorder="1" applyAlignment="1">
      <alignment horizontal="right" vertical="center" shrinkToFit="1"/>
    </xf>
    <xf numFmtId="176" fontId="1" fillId="0" borderId="44" xfId="7" applyNumberFormat="1" applyFont="1" applyFill="1" applyBorder="1" applyAlignment="1">
      <alignment horizontal="right" vertical="center" shrinkToFit="1"/>
    </xf>
    <xf numFmtId="176" fontId="1" fillId="0" borderId="43" xfId="7" applyNumberFormat="1" applyFont="1" applyFill="1" applyBorder="1" applyAlignment="1">
      <alignment horizontal="right" vertical="center" shrinkToFit="1"/>
    </xf>
    <xf numFmtId="176" fontId="1" fillId="0" borderId="44" xfId="7" applyNumberFormat="1" applyFont="1" applyFill="1" applyBorder="1" applyAlignment="1" applyProtection="1">
      <alignment horizontal="right" vertical="center" shrinkToFit="1"/>
      <protection locked="0"/>
    </xf>
    <xf numFmtId="180" fontId="1" fillId="0" borderId="4" xfId="7" applyNumberFormat="1" applyFont="1" applyFill="1" applyBorder="1" applyAlignment="1">
      <alignment horizontal="right" vertical="center" shrinkToFit="1"/>
    </xf>
    <xf numFmtId="180" fontId="1" fillId="0" borderId="2" xfId="7" applyNumberFormat="1" applyFont="1" applyFill="1" applyBorder="1" applyAlignment="1">
      <alignment horizontal="right" vertical="center" shrinkToFit="1"/>
    </xf>
    <xf numFmtId="180" fontId="1" fillId="0" borderId="3" xfId="7" applyNumberFormat="1" applyFont="1" applyFill="1" applyBorder="1" applyAlignment="1">
      <alignment horizontal="right" vertical="center" shrinkToFit="1"/>
    </xf>
    <xf numFmtId="180" fontId="1" fillId="0" borderId="7" xfId="7" applyNumberFormat="1" applyFont="1" applyFill="1" applyBorder="1" applyAlignment="1">
      <alignment horizontal="right" vertical="center" shrinkToFit="1"/>
    </xf>
    <xf numFmtId="181" fontId="1" fillId="0" borderId="118" xfId="7" applyNumberFormat="1" applyFont="1" applyFill="1" applyBorder="1" applyAlignment="1">
      <alignment horizontal="right" vertical="center" shrinkToFit="1"/>
    </xf>
    <xf numFmtId="181" fontId="1" fillId="0" borderId="8" xfId="7" applyNumberFormat="1" applyFont="1" applyFill="1" applyBorder="1" applyAlignment="1">
      <alignment horizontal="right" vertical="center" shrinkToFit="1"/>
    </xf>
    <xf numFmtId="181" fontId="1" fillId="0" borderId="1" xfId="7" applyNumberFormat="1" applyFont="1" applyFill="1" applyBorder="1" applyAlignment="1">
      <alignment horizontal="right" vertical="center" shrinkToFit="1"/>
    </xf>
    <xf numFmtId="181" fontId="1" fillId="0" borderId="117" xfId="7" applyNumberFormat="1" applyFont="1" applyFill="1" applyBorder="1" applyAlignment="1">
      <alignment horizontal="right" vertical="center" shrinkToFit="1"/>
    </xf>
    <xf numFmtId="176" fontId="1" fillId="0" borderId="41" xfId="7" applyNumberFormat="1" applyFont="1" applyFill="1" applyBorder="1" applyAlignment="1">
      <alignment horizontal="right" vertical="center" shrinkToFit="1"/>
    </xf>
    <xf numFmtId="176" fontId="1" fillId="0" borderId="45" xfId="7" applyNumberFormat="1" applyFont="1" applyFill="1" applyBorder="1" applyAlignment="1">
      <alignment horizontal="right" vertical="center" shrinkToFit="1"/>
    </xf>
    <xf numFmtId="176" fontId="1" fillId="0" borderId="33" xfId="7" applyNumberFormat="1" applyFont="1" applyFill="1" applyBorder="1" applyAlignment="1">
      <alignment horizontal="right" vertical="center" shrinkToFit="1"/>
    </xf>
    <xf numFmtId="176" fontId="1" fillId="0" borderId="32" xfId="7" applyNumberFormat="1" applyFont="1" applyFill="1" applyBorder="1" applyAlignment="1">
      <alignment horizontal="right" vertical="center" shrinkToFit="1"/>
    </xf>
    <xf numFmtId="176" fontId="4" fillId="0" borderId="69" xfId="8" applyNumberFormat="1" applyFont="1" applyFill="1" applyBorder="1" applyAlignment="1">
      <alignment horizontal="right" vertical="center" shrinkToFit="1"/>
    </xf>
    <xf numFmtId="176" fontId="4" fillId="0" borderId="69" xfId="0" applyNumberFormat="1" applyFont="1" applyFill="1" applyBorder="1" applyAlignment="1">
      <alignment horizontal="right" vertical="center" shrinkToFit="1"/>
    </xf>
    <xf numFmtId="3" fontId="1" fillId="0" borderId="41" xfId="0" applyNumberFormat="1" applyFont="1" applyFill="1" applyBorder="1" applyAlignment="1">
      <alignment vertical="center" shrinkToFit="1"/>
    </xf>
    <xf numFmtId="3" fontId="1" fillId="0" borderId="82" xfId="0" applyNumberFormat="1" applyFont="1" applyFill="1" applyBorder="1" applyAlignment="1">
      <alignment vertical="center" shrinkToFit="1"/>
    </xf>
    <xf numFmtId="176" fontId="1" fillId="0" borderId="42" xfId="0" applyNumberFormat="1" applyFont="1" applyFill="1" applyBorder="1" applyAlignment="1" applyProtection="1">
      <alignment horizontal="right" vertical="center" shrinkToFit="1"/>
    </xf>
    <xf numFmtId="0" fontId="19" fillId="0" borderId="0" xfId="6" applyNumberFormat="1" applyFont="1" applyFill="1" applyAlignment="1">
      <alignment vertical="center" shrinkToFit="1"/>
    </xf>
    <xf numFmtId="0" fontId="19" fillId="0" borderId="0" xfId="6" applyFont="1" applyFill="1" applyAlignment="1">
      <alignment vertical="center" shrinkToFit="1"/>
    </xf>
    <xf numFmtId="0" fontId="19" fillId="0" borderId="0" xfId="6" applyNumberFormat="1" applyFont="1" applyFill="1" applyAlignment="1">
      <alignment horizontal="right" vertical="center" shrinkToFit="1"/>
    </xf>
    <xf numFmtId="0" fontId="19" fillId="0" borderId="12" xfId="6" applyNumberFormat="1" applyFont="1" applyFill="1" applyBorder="1" applyAlignment="1">
      <alignment horizontal="center" vertical="center" shrinkToFit="1"/>
    </xf>
    <xf numFmtId="0" fontId="19" fillId="0" borderId="0" xfId="6" applyNumberFormat="1" applyFont="1" applyFill="1" applyAlignment="1" applyProtection="1">
      <alignment horizontal="right" vertical="center"/>
      <protection locked="0"/>
    </xf>
    <xf numFmtId="3" fontId="19" fillId="0" borderId="0" xfId="6" applyNumberFormat="1" applyFont="1" applyFill="1" applyAlignment="1" applyProtection="1">
      <alignment vertical="center"/>
      <protection locked="0"/>
    </xf>
    <xf numFmtId="3" fontId="11" fillId="0" borderId="13" xfId="9" applyNumberFormat="1" applyFont="1" applyFill="1" applyBorder="1" applyAlignment="1">
      <alignment vertical="center" shrinkToFit="1"/>
    </xf>
    <xf numFmtId="183" fontId="11" fillId="0" borderId="106" xfId="9" applyNumberFormat="1" applyFont="1" applyFill="1" applyBorder="1" applyAlignment="1">
      <alignment horizontal="center" vertical="center" shrinkToFit="1"/>
    </xf>
    <xf numFmtId="183" fontId="11" fillId="0" borderId="108" xfId="9" applyNumberFormat="1" applyFont="1" applyFill="1" applyBorder="1" applyAlignment="1">
      <alignment horizontal="center" vertical="center" shrinkToFit="1"/>
    </xf>
    <xf numFmtId="183" fontId="11" fillId="0" borderId="107" xfId="9" applyNumberFormat="1" applyFont="1" applyFill="1" applyBorder="1" applyAlignment="1">
      <alignment horizontal="center" vertical="center" shrinkToFit="1"/>
    </xf>
    <xf numFmtId="3" fontId="11" fillId="0" borderId="10" xfId="9" applyNumberFormat="1" applyFont="1" applyFill="1" applyBorder="1" applyAlignment="1">
      <alignment horizontal="center" vertical="center" shrinkToFit="1"/>
    </xf>
    <xf numFmtId="182" fontId="11" fillId="0" borderId="71" xfId="9" applyNumberFormat="1" applyFont="1" applyFill="1" applyBorder="1" applyAlignment="1">
      <alignment horizontal="center" vertical="center" shrinkToFit="1"/>
    </xf>
    <xf numFmtId="182" fontId="11" fillId="0" borderId="77" xfId="9" applyNumberFormat="1" applyFont="1" applyFill="1" applyBorder="1" applyAlignment="1">
      <alignment horizontal="center" vertical="center" shrinkToFit="1"/>
    </xf>
    <xf numFmtId="176" fontId="1" fillId="0" borderId="63" xfId="7" applyNumberFormat="1" applyFont="1" applyFill="1" applyBorder="1" applyAlignment="1">
      <alignment horizontal="right" vertical="center" shrinkToFit="1"/>
    </xf>
    <xf numFmtId="176" fontId="1" fillId="0" borderId="95" xfId="7" applyNumberFormat="1" applyFont="1" applyFill="1" applyBorder="1" applyAlignment="1">
      <alignment horizontal="right" vertical="center" shrinkToFit="1"/>
    </xf>
    <xf numFmtId="176" fontId="1" fillId="0" borderId="90" xfId="7" applyNumberFormat="1" applyFont="1" applyFill="1" applyBorder="1" applyAlignment="1">
      <alignment horizontal="right" vertical="center" shrinkToFit="1"/>
    </xf>
    <xf numFmtId="176" fontId="1" fillId="0" borderId="90" xfId="7" applyNumberFormat="1" applyFont="1" applyFill="1" applyBorder="1" applyAlignment="1" applyProtection="1">
      <alignment horizontal="right" vertical="center" shrinkToFit="1"/>
      <protection locked="0"/>
    </xf>
    <xf numFmtId="176" fontId="1" fillId="0" borderId="87" xfId="7" applyNumberFormat="1" applyFont="1" applyFill="1" applyBorder="1" applyAlignment="1">
      <alignment horizontal="right" vertical="center" shrinkToFit="1"/>
    </xf>
    <xf numFmtId="176" fontId="1" fillId="0" borderId="45" xfId="7" applyNumberFormat="1" applyFont="1" applyFill="1" applyBorder="1" applyAlignment="1" applyProtection="1">
      <alignment horizontal="right" vertical="center" shrinkToFit="1"/>
      <protection locked="0"/>
    </xf>
    <xf numFmtId="180" fontId="1" fillId="0" borderId="119" xfId="7" applyNumberFormat="1" applyFont="1" applyFill="1" applyBorder="1" applyAlignment="1">
      <alignment horizontal="right" vertical="center" shrinkToFit="1"/>
    </xf>
    <xf numFmtId="180" fontId="1" fillId="0" borderId="11" xfId="7" applyNumberFormat="1" applyFont="1" applyFill="1" applyBorder="1" applyAlignment="1">
      <alignment horizontal="right" vertical="center" shrinkToFit="1"/>
    </xf>
    <xf numFmtId="181" fontId="1" fillId="0" borderId="120" xfId="7" applyNumberFormat="1" applyFont="1" applyFill="1" applyBorder="1" applyAlignment="1">
      <alignment horizontal="right" vertical="center" shrinkToFit="1"/>
    </xf>
    <xf numFmtId="181" fontId="1" fillId="0" borderId="66" xfId="7" applyNumberFormat="1" applyFont="1" applyFill="1" applyBorder="1" applyAlignment="1">
      <alignment horizontal="right" vertical="center" shrinkToFit="1"/>
    </xf>
    <xf numFmtId="176" fontId="1" fillId="0" borderId="73" xfId="7" applyNumberFormat="1" applyFont="1" applyFill="1" applyBorder="1" applyAlignment="1">
      <alignment horizontal="right" vertical="center" shrinkToFit="1"/>
    </xf>
    <xf numFmtId="3" fontId="1" fillId="0" borderId="82" xfId="0" applyNumberFormat="1" applyFont="1" applyFill="1" applyBorder="1" applyAlignment="1">
      <alignment horizontal="right" vertical="center" shrinkToFit="1"/>
    </xf>
    <xf numFmtId="3" fontId="1" fillId="0" borderId="42" xfId="0" applyNumberFormat="1" applyFont="1" applyFill="1" applyBorder="1" applyAlignment="1">
      <alignment horizontal="right" vertical="center" shrinkToFit="1"/>
    </xf>
    <xf numFmtId="180" fontId="1" fillId="0" borderId="5" xfId="0" applyNumberFormat="1" applyFont="1" applyFill="1" applyBorder="1" applyAlignment="1" applyProtection="1">
      <alignment horizontal="right" vertical="center" shrinkToFit="1"/>
      <protection locked="0"/>
    </xf>
    <xf numFmtId="181" fontId="1" fillId="0" borderId="124" xfId="0" applyNumberFormat="1" applyFont="1" applyFill="1" applyBorder="1" applyAlignment="1">
      <alignment horizontal="right" vertical="center" shrinkToFit="1"/>
    </xf>
    <xf numFmtId="176" fontId="1" fillId="0" borderId="45" xfId="0" applyNumberFormat="1" applyFont="1" applyFill="1" applyBorder="1" applyAlignment="1" applyProtection="1">
      <alignment horizontal="right" vertical="center" shrinkToFit="1"/>
    </xf>
    <xf numFmtId="0" fontId="19" fillId="0" borderId="11" xfId="6" applyNumberFormat="1" applyFont="1" applyFill="1" applyBorder="1" applyAlignment="1">
      <alignment horizontal="center" vertical="center" shrinkToFit="1"/>
    </xf>
    <xf numFmtId="176" fontId="11" fillId="0" borderId="10" xfId="7" applyNumberFormat="1" applyFont="1" applyFill="1" applyBorder="1" applyAlignment="1">
      <alignment horizontal="right" vertical="center" shrinkToFit="1"/>
    </xf>
    <xf numFmtId="3" fontId="11" fillId="0" borderId="0" xfId="8" applyNumberFormat="1" applyFont="1" applyFill="1" applyAlignment="1">
      <alignment vertical="center"/>
    </xf>
    <xf numFmtId="0" fontId="11" fillId="0" borderId="18" xfId="0" applyNumberFormat="1" applyFont="1" applyFill="1" applyBorder="1" applyAlignment="1" applyProtection="1">
      <alignment horizontal="center" vertical="center" wrapText="1"/>
      <protection locked="0"/>
    </xf>
    <xf numFmtId="0" fontId="19" fillId="0" borderId="18" xfId="0" applyNumberFormat="1" applyFont="1" applyFill="1" applyBorder="1" applyAlignment="1" applyProtection="1">
      <alignment horizontal="center" vertical="center" wrapText="1"/>
      <protection locked="0"/>
    </xf>
    <xf numFmtId="3" fontId="11" fillId="0" borderId="0" xfId="8" applyNumberFormat="1" applyFont="1" applyFill="1" applyAlignment="1">
      <alignment horizontal="center" vertical="center"/>
    </xf>
    <xf numFmtId="0" fontId="19" fillId="0" borderId="55" xfId="8" applyNumberFormat="1" applyFont="1" applyFill="1" applyBorder="1" applyAlignment="1">
      <alignment horizontal="center" vertical="center" wrapText="1" shrinkToFit="1"/>
    </xf>
    <xf numFmtId="0" fontId="11" fillId="0" borderId="116" xfId="7" applyNumberFormat="1" applyFont="1" applyFill="1" applyBorder="1" applyAlignment="1">
      <alignment horizontal="center" vertical="center" wrapText="1" shrinkToFit="1"/>
    </xf>
    <xf numFmtId="3" fontId="11" fillId="0" borderId="0" xfId="8" applyNumberFormat="1" applyFont="1" applyFill="1" applyAlignment="1">
      <alignment horizontal="left" vertical="center"/>
    </xf>
    <xf numFmtId="0" fontId="19" fillId="0" borderId="0" xfId="6" applyNumberFormat="1" applyFont="1" applyFill="1" applyAlignment="1" applyProtection="1">
      <alignment vertical="center"/>
      <protection locked="0"/>
    </xf>
    <xf numFmtId="0" fontId="19" fillId="0" borderId="0" xfId="6" applyNumberFormat="1" applyFont="1" applyFill="1" applyAlignment="1" applyProtection="1">
      <alignment horizontal="center" vertical="center" shrinkToFit="1"/>
      <protection locked="0"/>
    </xf>
    <xf numFmtId="0" fontId="19" fillId="0" borderId="0" xfId="6" applyNumberFormat="1" applyFont="1" applyFill="1" applyAlignment="1" applyProtection="1">
      <alignment horizontal="center" vertical="center"/>
      <protection locked="0"/>
    </xf>
    <xf numFmtId="186" fontId="19" fillId="0" borderId="0" xfId="6" applyNumberFormat="1" applyFont="1" applyFill="1" applyAlignment="1" applyProtection="1">
      <alignment vertical="center"/>
      <protection locked="0"/>
    </xf>
    <xf numFmtId="0" fontId="19" fillId="0" borderId="0" xfId="6" applyFont="1" applyFill="1" applyBorder="1" applyAlignment="1">
      <alignment vertical="center"/>
    </xf>
    <xf numFmtId="0" fontId="19" fillId="3" borderId="0" xfId="6" applyFont="1" applyFill="1" applyAlignment="1">
      <alignment vertical="center"/>
    </xf>
    <xf numFmtId="0" fontId="24" fillId="0" borderId="0" xfId="0" applyFont="1" applyAlignment="1">
      <alignment horizontal="center" vertical="center"/>
    </xf>
    <xf numFmtId="0" fontId="10" fillId="0" borderId="0" xfId="0" applyFont="1" applyAlignment="1">
      <alignment vertical="center"/>
    </xf>
    <xf numFmtId="0" fontId="16" fillId="0" borderId="0" xfId="0" applyNumberFormat="1" applyFont="1" applyFill="1" applyAlignment="1">
      <alignment vertical="center"/>
    </xf>
    <xf numFmtId="0" fontId="16" fillId="0" borderId="0" xfId="0" applyNumberFormat="1" applyFont="1" applyFill="1" applyAlignment="1" applyProtection="1">
      <alignment vertical="center"/>
      <protection locked="0"/>
    </xf>
    <xf numFmtId="0" fontId="11" fillId="0" borderId="60" xfId="0" applyNumberFormat="1" applyFont="1" applyFill="1" applyBorder="1" applyAlignment="1" applyProtection="1">
      <alignment vertical="center" shrinkToFit="1"/>
      <protection locked="0"/>
    </xf>
    <xf numFmtId="0" fontId="11" fillId="0" borderId="66" xfId="0" applyNumberFormat="1" applyFont="1" applyFill="1" applyBorder="1" applyAlignment="1">
      <alignment horizontal="center" vertical="center" shrinkToFit="1"/>
    </xf>
    <xf numFmtId="177" fontId="10" fillId="0" borderId="0" xfId="0" applyNumberFormat="1" applyFont="1" applyAlignment="1">
      <alignment vertical="center"/>
    </xf>
    <xf numFmtId="0" fontId="1" fillId="0" borderId="79" xfId="7" applyNumberFormat="1" applyFont="1" applyFill="1" applyBorder="1" applyAlignment="1" applyProtection="1">
      <alignment horizontal="center" vertical="center" shrinkToFit="1"/>
      <protection locked="0"/>
    </xf>
    <xf numFmtId="0" fontId="10" fillId="0" borderId="18" xfId="0" applyNumberFormat="1" applyFont="1" applyFill="1" applyBorder="1" applyAlignment="1" applyProtection="1">
      <alignment horizontal="center" vertical="center" wrapText="1" shrinkToFit="1"/>
      <protection locked="0"/>
    </xf>
    <xf numFmtId="181" fontId="10" fillId="0" borderId="123" xfId="0" applyNumberFormat="1" applyFont="1" applyFill="1" applyBorder="1" applyAlignment="1">
      <alignment horizontal="right" vertical="center" shrinkToFit="1"/>
    </xf>
    <xf numFmtId="0" fontId="19" fillId="0" borderId="0" xfId="0" applyNumberFormat="1" applyFont="1" applyFill="1" applyAlignment="1" applyProtection="1">
      <alignment horizontal="right" vertical="center"/>
      <protection locked="0"/>
    </xf>
    <xf numFmtId="0" fontId="19" fillId="0" borderId="0" xfId="0" applyNumberFormat="1" applyFont="1" applyFill="1" applyAlignment="1">
      <alignment vertical="center"/>
    </xf>
    <xf numFmtId="0" fontId="19" fillId="0" borderId="0" xfId="0" applyFont="1" applyFill="1" applyAlignment="1"/>
    <xf numFmtId="0" fontId="19" fillId="0" borderId="0" xfId="0" applyNumberFormat="1" applyFont="1" applyFill="1" applyAlignment="1" applyProtection="1">
      <alignment vertical="center"/>
      <protection locked="0"/>
    </xf>
    <xf numFmtId="0" fontId="19" fillId="0" borderId="0" xfId="0" applyFont="1" applyFill="1" applyAlignment="1">
      <alignment vertical="center"/>
    </xf>
    <xf numFmtId="0" fontId="19" fillId="0" borderId="0" xfId="0" applyNumberFormat="1" applyFont="1" applyFill="1" applyAlignment="1">
      <alignment horizontal="left" vertical="center"/>
    </xf>
    <xf numFmtId="0" fontId="26" fillId="0" borderId="0" xfId="0" applyNumberFormat="1" applyFont="1" applyFill="1" applyAlignment="1">
      <alignment horizontal="left" vertical="center"/>
    </xf>
    <xf numFmtId="0" fontId="10" fillId="0" borderId="0" xfId="0" applyFont="1" applyFill="1" applyAlignment="1">
      <alignment vertical="center"/>
    </xf>
    <xf numFmtId="0" fontId="16" fillId="0" borderId="0" xfId="8" applyNumberFormat="1" applyFont="1" applyFill="1" applyAlignment="1">
      <alignment vertical="center"/>
    </xf>
    <xf numFmtId="0" fontId="11" fillId="0" borderId="0" xfId="8" applyNumberFormat="1" applyFont="1" applyFill="1" applyAlignment="1" applyProtection="1">
      <alignment vertical="center"/>
      <protection locked="0"/>
    </xf>
    <xf numFmtId="0" fontId="11" fillId="0" borderId="0" xfId="8" applyNumberFormat="1" applyFont="1" applyFill="1" applyAlignment="1">
      <alignment vertical="center"/>
    </xf>
    <xf numFmtId="0" fontId="11" fillId="0" borderId="16" xfId="8" applyNumberFormat="1" applyFont="1" applyFill="1" applyBorder="1" applyAlignment="1" applyProtection="1">
      <alignment horizontal="distributed" vertical="center" shrinkToFit="1"/>
      <protection locked="0"/>
    </xf>
    <xf numFmtId="0" fontId="11" fillId="0" borderId="59" xfId="8" applyNumberFormat="1" applyFont="1" applyFill="1" applyBorder="1" applyAlignment="1">
      <alignment horizontal="center" vertical="center" shrinkToFit="1"/>
    </xf>
    <xf numFmtId="0" fontId="11" fillId="0" borderId="60" xfId="8" applyNumberFormat="1" applyFont="1" applyFill="1" applyBorder="1" applyAlignment="1" applyProtection="1">
      <alignment vertical="center" shrinkToFit="1"/>
      <protection locked="0"/>
    </xf>
    <xf numFmtId="0" fontId="11" fillId="0" borderId="8" xfId="8" applyNumberFormat="1" applyFont="1" applyFill="1" applyBorder="1" applyAlignment="1">
      <alignment horizontal="center" vertical="center"/>
    </xf>
    <xf numFmtId="0" fontId="11" fillId="0" borderId="9" xfId="8" applyNumberFormat="1" applyFont="1" applyFill="1" applyBorder="1" applyAlignment="1" applyProtection="1">
      <alignment horizontal="distributed" vertical="center" shrinkToFit="1"/>
      <protection locked="0"/>
    </xf>
    <xf numFmtId="0" fontId="11" fillId="0" borderId="66" xfId="8" applyNumberFormat="1" applyFont="1" applyFill="1" applyBorder="1" applyAlignment="1">
      <alignment horizontal="center" vertical="center" shrinkToFit="1"/>
    </xf>
    <xf numFmtId="0" fontId="19" fillId="0" borderId="18" xfId="8" applyNumberFormat="1" applyFont="1" applyFill="1" applyBorder="1" applyAlignment="1" applyProtection="1">
      <alignment horizontal="center" vertical="center" shrinkToFit="1"/>
      <protection locked="0"/>
    </xf>
    <xf numFmtId="0" fontId="19" fillId="0" borderId="79" xfId="7" applyNumberFormat="1" applyFont="1" applyFill="1" applyBorder="1" applyAlignment="1" applyProtection="1">
      <alignment horizontal="center" vertical="center" shrinkToFit="1"/>
      <protection locked="0"/>
    </xf>
    <xf numFmtId="0" fontId="19" fillId="0" borderId="20" xfId="8" applyNumberFormat="1" applyFont="1" applyFill="1" applyBorder="1" applyAlignment="1" applyProtection="1">
      <alignment horizontal="center" vertical="center" shrinkToFit="1"/>
      <protection locked="0"/>
    </xf>
    <xf numFmtId="0" fontId="19" fillId="0" borderId="121" xfId="8" applyNumberFormat="1" applyFont="1" applyFill="1" applyBorder="1" applyAlignment="1">
      <alignment horizontal="center" vertical="center" shrinkToFit="1"/>
    </xf>
    <xf numFmtId="0" fontId="19" fillId="0" borderId="27" xfId="8" applyNumberFormat="1" applyFont="1" applyFill="1" applyBorder="1" applyAlignment="1">
      <alignment horizontal="center" vertical="center" wrapText="1" shrinkToFit="1"/>
    </xf>
    <xf numFmtId="0" fontId="19" fillId="0" borderId="116" xfId="8" applyNumberFormat="1" applyFont="1" applyFill="1" applyBorder="1" applyAlignment="1" applyProtection="1">
      <alignment horizontal="center" vertical="center" shrinkToFit="1"/>
      <protection locked="0"/>
    </xf>
    <xf numFmtId="0" fontId="19" fillId="0" borderId="9" xfId="8" applyNumberFormat="1" applyFont="1" applyFill="1" applyBorder="1" applyAlignment="1">
      <alignment horizontal="center" vertical="center" wrapText="1" shrinkToFit="1"/>
    </xf>
    <xf numFmtId="0" fontId="19" fillId="0" borderId="40" xfId="8" applyNumberFormat="1" applyFont="1" applyFill="1" applyBorder="1" applyAlignment="1">
      <alignment horizontal="center" vertical="center" shrinkToFit="1"/>
    </xf>
    <xf numFmtId="176" fontId="10" fillId="0" borderId="0" xfId="0" applyNumberFormat="1" applyFont="1" applyAlignment="1">
      <alignment vertical="center"/>
    </xf>
    <xf numFmtId="0" fontId="19" fillId="0" borderId="2" xfId="8" applyNumberFormat="1" applyFont="1" applyFill="1" applyBorder="1" applyAlignment="1">
      <alignment horizontal="center" vertical="center" shrinkToFit="1"/>
    </xf>
    <xf numFmtId="0" fontId="19" fillId="0" borderId="23" xfId="8" applyNumberFormat="1" applyFont="1" applyFill="1" applyBorder="1" applyAlignment="1">
      <alignment horizontal="center" vertical="center" wrapText="1" shrinkToFit="1"/>
    </xf>
    <xf numFmtId="0" fontId="23" fillId="0" borderId="0" xfId="8" applyNumberFormat="1" applyFont="1" applyFill="1" applyAlignment="1" applyProtection="1">
      <alignment horizontal="right" vertical="center"/>
      <protection locked="0"/>
    </xf>
    <xf numFmtId="0" fontId="23" fillId="0" borderId="0" xfId="8" applyNumberFormat="1" applyFont="1" applyFill="1" applyAlignment="1">
      <alignment vertical="center"/>
    </xf>
    <xf numFmtId="0" fontId="23" fillId="0" borderId="0" xfId="8" applyFont="1" applyFill="1"/>
    <xf numFmtId="0" fontId="23" fillId="0" borderId="0" xfId="8" applyFont="1" applyFill="1" applyAlignment="1">
      <alignment vertical="center"/>
    </xf>
    <xf numFmtId="0" fontId="11" fillId="0" borderId="0" xfId="8" applyFont="1" applyFill="1"/>
    <xf numFmtId="3" fontId="19" fillId="0" borderId="99" xfId="8" applyNumberFormat="1" applyFont="1" applyFill="1" applyBorder="1" applyAlignment="1">
      <alignment vertical="center" shrinkToFit="1"/>
    </xf>
    <xf numFmtId="3" fontId="19" fillId="0" borderId="74" xfId="8" applyNumberFormat="1" applyFont="1" applyFill="1" applyBorder="1" applyAlignment="1">
      <alignment vertical="center"/>
    </xf>
    <xf numFmtId="3" fontId="19" fillId="0" borderId="74" xfId="8" applyNumberFormat="1" applyFont="1" applyFill="1" applyBorder="1" applyAlignment="1">
      <alignment vertical="center" shrinkToFit="1"/>
    </xf>
    <xf numFmtId="3" fontId="19" fillId="0" borderId="38" xfId="8" applyNumberFormat="1" applyFont="1" applyFill="1" applyBorder="1" applyAlignment="1">
      <alignment vertical="center" shrinkToFit="1"/>
    </xf>
    <xf numFmtId="3" fontId="19" fillId="0" borderId="36" xfId="8" applyNumberFormat="1" applyFont="1" applyFill="1" applyBorder="1" applyAlignment="1">
      <alignment horizontal="right" vertical="center" shrinkToFit="1"/>
    </xf>
    <xf numFmtId="180" fontId="19" fillId="0" borderId="38" xfId="8" applyNumberFormat="1" applyFont="1" applyFill="1" applyBorder="1" applyAlignment="1">
      <alignment vertical="center" shrinkToFit="1"/>
    </xf>
    <xf numFmtId="180" fontId="19" fillId="0" borderId="36" xfId="8" applyNumberFormat="1" applyFont="1" applyFill="1" applyBorder="1" applyAlignment="1">
      <alignment vertical="center" shrinkToFit="1"/>
    </xf>
    <xf numFmtId="181" fontId="19" fillId="0" borderId="52" xfId="8" applyNumberFormat="1" applyFont="1" applyFill="1" applyBorder="1" applyAlignment="1">
      <alignment vertical="center"/>
    </xf>
    <xf numFmtId="181" fontId="19" fillId="0" borderId="42" xfId="8" applyNumberFormat="1" applyFont="1" applyFill="1" applyBorder="1" applyAlignment="1">
      <alignment vertical="center"/>
    </xf>
    <xf numFmtId="181" fontId="19" fillId="0" borderId="42" xfId="8" applyNumberFormat="1" applyFont="1" applyFill="1" applyBorder="1" applyAlignment="1">
      <alignment horizontal="right" vertical="center"/>
    </xf>
    <xf numFmtId="181" fontId="19" fillId="0" borderId="96" xfId="8" applyNumberFormat="1" applyFont="1" applyFill="1" applyBorder="1" applyAlignment="1">
      <alignment vertical="center"/>
    </xf>
    <xf numFmtId="181" fontId="19" fillId="0" borderId="112" xfId="8" applyNumberFormat="1" applyFont="1" applyFill="1" applyBorder="1" applyAlignment="1">
      <alignment vertical="center"/>
    </xf>
    <xf numFmtId="181" fontId="19" fillId="0" borderId="96" xfId="8" applyNumberFormat="1" applyFont="1" applyFill="1" applyBorder="1" applyAlignment="1">
      <alignment vertical="center" shrinkToFit="1"/>
    </xf>
    <xf numFmtId="181" fontId="19" fillId="0" borderId="112" xfId="8" applyNumberFormat="1" applyFont="1" applyFill="1" applyBorder="1" applyAlignment="1">
      <alignment vertical="center" shrinkToFit="1"/>
    </xf>
    <xf numFmtId="38" fontId="11" fillId="0" borderId="0" xfId="5" applyFont="1" applyFill="1" applyAlignment="1">
      <alignment vertical="center"/>
    </xf>
    <xf numFmtId="0" fontId="11" fillId="0" borderId="0" xfId="7" applyFont="1" applyFill="1" applyAlignment="1">
      <alignment vertical="center"/>
    </xf>
    <xf numFmtId="0" fontId="1" fillId="0" borderId="0" xfId="0" applyFont="1" applyAlignment="1">
      <alignment vertical="center"/>
    </xf>
    <xf numFmtId="0" fontId="16" fillId="0" borderId="0" xfId="7" applyNumberFormat="1" applyFont="1" applyFill="1" applyAlignment="1">
      <alignment vertical="center"/>
    </xf>
    <xf numFmtId="0" fontId="11" fillId="0" borderId="0" xfId="7" applyNumberFormat="1" applyFont="1" applyFill="1" applyAlignment="1" applyProtection="1">
      <alignment vertical="center"/>
      <protection locked="0"/>
    </xf>
    <xf numFmtId="0" fontId="11" fillId="0" borderId="0" xfId="7" applyNumberFormat="1" applyFont="1" applyFill="1" applyAlignment="1">
      <alignment vertical="center"/>
    </xf>
    <xf numFmtId="0" fontId="16" fillId="0" borderId="0" xfId="7" applyNumberFormat="1" applyFont="1" applyFill="1" applyAlignment="1">
      <alignment horizontal="right" vertical="center"/>
    </xf>
    <xf numFmtId="0" fontId="11" fillId="0" borderId="16" xfId="7" applyNumberFormat="1" applyFont="1" applyFill="1" applyBorder="1" applyAlignment="1" applyProtection="1">
      <alignment horizontal="center" vertical="center" shrinkToFit="1"/>
      <protection locked="0"/>
    </xf>
    <xf numFmtId="0" fontId="11" fillId="0" borderId="18" xfId="7" applyNumberFormat="1" applyFont="1" applyFill="1" applyBorder="1" applyAlignment="1">
      <alignment horizontal="center" vertical="center" shrinkToFit="1"/>
    </xf>
    <xf numFmtId="0" fontId="11" fillId="0" borderId="19" xfId="7" applyNumberFormat="1" applyFont="1" applyFill="1" applyBorder="1" applyAlignment="1" applyProtection="1">
      <alignment horizontal="center" vertical="center" shrinkToFit="1"/>
      <protection locked="0"/>
    </xf>
    <xf numFmtId="0" fontId="11" fillId="0" borderId="20" xfId="7" applyNumberFormat="1" applyFont="1" applyFill="1" applyBorder="1" applyAlignment="1">
      <alignment horizontal="distributed" vertical="center" shrinkToFit="1"/>
    </xf>
    <xf numFmtId="0" fontId="11" fillId="0" borderId="19" xfId="7" applyNumberFormat="1" applyFont="1" applyFill="1" applyBorder="1" applyAlignment="1">
      <alignment horizontal="center" vertical="center"/>
    </xf>
    <xf numFmtId="0" fontId="11" fillId="0" borderId="20" xfId="7" applyNumberFormat="1" applyFont="1" applyFill="1" applyBorder="1" applyAlignment="1" applyProtection="1">
      <alignment horizontal="distributed" vertical="center" shrinkToFit="1"/>
      <protection locked="0"/>
    </xf>
    <xf numFmtId="0" fontId="11" fillId="0" borderId="98" xfId="7" applyNumberFormat="1" applyFont="1" applyFill="1" applyBorder="1" applyAlignment="1">
      <alignment vertical="center" shrinkToFit="1"/>
    </xf>
    <xf numFmtId="0" fontId="11" fillId="0" borderId="29" xfId="7" applyNumberFormat="1" applyFont="1" applyFill="1" applyBorder="1" applyAlignment="1">
      <alignment vertical="center" shrinkToFit="1"/>
    </xf>
    <xf numFmtId="0" fontId="11" fillId="0" borderId="4" xfId="7" applyNumberFormat="1" applyFont="1" applyFill="1" applyBorder="1" applyAlignment="1">
      <alignment horizontal="center" vertical="center" shrinkToFit="1"/>
    </xf>
    <xf numFmtId="0" fontId="11" fillId="0" borderId="3" xfId="7" applyNumberFormat="1" applyFont="1" applyFill="1" applyBorder="1" applyAlignment="1">
      <alignment horizontal="center" vertical="center" shrinkToFit="1"/>
    </xf>
    <xf numFmtId="0" fontId="11" fillId="0" borderId="22" xfId="7" applyNumberFormat="1" applyFont="1" applyFill="1" applyBorder="1" applyAlignment="1">
      <alignment horizontal="center" vertical="center" shrinkToFit="1"/>
    </xf>
    <xf numFmtId="0" fontId="11" fillId="0" borderId="18" xfId="7" applyNumberFormat="1" applyFont="1" applyFill="1" applyBorder="1" applyAlignment="1" applyProtection="1">
      <alignment horizontal="center" vertical="center" textRotation="255" shrinkToFit="1"/>
      <protection locked="0"/>
    </xf>
    <xf numFmtId="0" fontId="11" fillId="0" borderId="115" xfId="7" applyNumberFormat="1" applyFont="1" applyFill="1" applyBorder="1" applyAlignment="1" applyProtection="1">
      <alignment horizontal="center" vertical="center" shrinkToFit="1"/>
      <protection locked="0"/>
    </xf>
    <xf numFmtId="0" fontId="11" fillId="0" borderId="20" xfId="7" applyNumberFormat="1" applyFont="1" applyFill="1" applyBorder="1" applyAlignment="1" applyProtection="1">
      <alignment horizontal="center" vertical="center" textRotation="255" shrinkToFit="1"/>
      <protection locked="0"/>
    </xf>
    <xf numFmtId="0" fontId="11" fillId="0" borderId="116" xfId="7" applyNumberFormat="1" applyFont="1" applyFill="1" applyBorder="1" applyAlignment="1" applyProtection="1">
      <alignment horizontal="center" vertical="center" textRotation="255" shrinkToFit="1"/>
      <protection locked="0"/>
    </xf>
    <xf numFmtId="0" fontId="11" fillId="0" borderId="115" xfId="7" applyNumberFormat="1" applyFont="1" applyFill="1" applyBorder="1" applyAlignment="1">
      <alignment horizontal="center" vertical="center" shrinkToFit="1"/>
    </xf>
    <xf numFmtId="0" fontId="1" fillId="0" borderId="0" xfId="0" applyFont="1" applyFill="1" applyAlignment="1">
      <alignment vertical="center"/>
    </xf>
    <xf numFmtId="0" fontId="1" fillId="0" borderId="0" xfId="0" applyFont="1" applyFill="1" applyAlignment="1">
      <alignment horizontal="right" vertical="center"/>
    </xf>
    <xf numFmtId="185" fontId="1" fillId="0" borderId="0" xfId="0" applyNumberFormat="1" applyFont="1" applyFill="1" applyAlignment="1">
      <alignment horizontal="left" vertical="center"/>
    </xf>
    <xf numFmtId="38" fontId="28" fillId="0" borderId="12" xfId="5" applyFont="1" applyBorder="1" applyAlignment="1">
      <alignment horizontal="right" vertical="center"/>
    </xf>
    <xf numFmtId="0" fontId="8" fillId="0" borderId="10" xfId="0" applyFont="1" applyBorder="1" applyAlignment="1">
      <alignment horizontal="center" vertical="center"/>
    </xf>
    <xf numFmtId="0" fontId="14" fillId="0" borderId="0" xfId="1" applyFont="1" applyBorder="1" applyAlignment="1">
      <alignment horizontal="right" vertical="center"/>
    </xf>
    <xf numFmtId="0" fontId="14" fillId="0" borderId="0" xfId="1" applyFont="1" applyBorder="1" applyAlignment="1">
      <alignment horizontal="left" vertical="center"/>
    </xf>
    <xf numFmtId="0" fontId="14" fillId="0" borderId="0" xfId="1" applyFont="1" applyBorder="1" applyAlignment="1">
      <alignment horizontal="center" vertical="center"/>
    </xf>
    <xf numFmtId="0" fontId="1" fillId="0" borderId="0" xfId="1" applyFont="1" applyBorder="1">
      <alignment vertical="center"/>
    </xf>
    <xf numFmtId="0" fontId="31" fillId="0" borderId="0" xfId="0" applyFont="1" applyBorder="1"/>
    <xf numFmtId="0" fontId="32" fillId="0" borderId="0" xfId="1" applyFont="1" applyBorder="1" applyAlignment="1">
      <alignment horizontal="right" vertical="center"/>
    </xf>
    <xf numFmtId="0" fontId="32" fillId="0" borderId="0" xfId="1" applyFont="1" applyBorder="1" applyAlignment="1">
      <alignment horizontal="left" vertical="center"/>
    </xf>
    <xf numFmtId="0" fontId="11" fillId="2" borderId="30" xfId="7" applyNumberFormat="1" applyFont="1" applyFill="1" applyBorder="1" applyAlignment="1">
      <alignment horizontal="center" vertical="center" shrinkToFit="1"/>
    </xf>
    <xf numFmtId="176" fontId="21" fillId="2" borderId="111" xfId="7" applyNumberFormat="1" applyFont="1" applyFill="1" applyBorder="1" applyAlignment="1">
      <alignment horizontal="right" vertical="center" shrinkToFit="1"/>
    </xf>
    <xf numFmtId="176" fontId="1" fillId="2" borderId="114" xfId="7" applyNumberFormat="1" applyFont="1" applyFill="1" applyBorder="1" applyAlignment="1">
      <alignment horizontal="right" vertical="center" shrinkToFit="1"/>
    </xf>
    <xf numFmtId="176" fontId="1" fillId="2" borderId="63" xfId="7" applyNumberFormat="1" applyFont="1" applyFill="1" applyBorder="1" applyAlignment="1">
      <alignment horizontal="right" vertical="center" shrinkToFit="1"/>
    </xf>
    <xf numFmtId="0" fontId="11" fillId="2" borderId="65" xfId="7" applyNumberFormat="1" applyFont="1" applyFill="1" applyBorder="1" applyAlignment="1">
      <alignment horizontal="center" vertical="center" shrinkToFit="1"/>
    </xf>
    <xf numFmtId="0" fontId="11" fillId="2" borderId="65" xfId="7" applyNumberFormat="1" applyFont="1" applyFill="1" applyBorder="1" applyAlignment="1" applyProtection="1">
      <alignment horizontal="center" vertical="center" shrinkToFit="1"/>
      <protection locked="0"/>
    </xf>
    <xf numFmtId="176" fontId="1" fillId="2" borderId="99" xfId="7" applyNumberFormat="1" applyFont="1" applyFill="1" applyBorder="1" applyAlignment="1">
      <alignment horizontal="right" vertical="center" shrinkToFit="1"/>
    </xf>
    <xf numFmtId="176" fontId="1" fillId="2" borderId="94" xfId="7" applyNumberFormat="1" applyFont="1" applyFill="1" applyBorder="1" applyAlignment="1">
      <alignment horizontal="right" vertical="center" shrinkToFit="1"/>
    </xf>
    <xf numFmtId="0" fontId="11" fillId="5" borderId="16" xfId="7" applyNumberFormat="1" applyFont="1" applyFill="1" applyBorder="1" applyAlignment="1" applyProtection="1">
      <alignment horizontal="center" vertical="center" shrinkToFit="1"/>
      <protection locked="0"/>
    </xf>
    <xf numFmtId="178" fontId="1" fillId="2" borderId="61" xfId="8" applyNumberFormat="1" applyFont="1" applyFill="1" applyBorder="1" applyAlignment="1" applyProtection="1">
      <alignment horizontal="center" vertical="center" shrinkToFit="1"/>
      <protection locked="0"/>
    </xf>
    <xf numFmtId="178" fontId="1" fillId="2" borderId="62" xfId="8" applyNumberFormat="1" applyFont="1" applyFill="1" applyBorder="1" applyAlignment="1" applyProtection="1">
      <alignment horizontal="center" vertical="center" shrinkToFit="1"/>
      <protection locked="0"/>
    </xf>
    <xf numFmtId="178" fontId="1" fillId="2" borderId="17" xfId="8" applyNumberFormat="1" applyFont="1" applyFill="1" applyBorder="1" applyAlignment="1" applyProtection="1">
      <alignment horizontal="center" vertical="center" shrinkToFit="1"/>
      <protection locked="0"/>
    </xf>
    <xf numFmtId="178" fontId="1" fillId="2" borderId="63" xfId="8" applyNumberFormat="1" applyFont="1" applyFill="1" applyBorder="1" applyAlignment="1" applyProtection="1">
      <alignment horizontal="center" vertical="center" shrinkToFit="1"/>
      <protection locked="0"/>
    </xf>
    <xf numFmtId="178" fontId="1" fillId="2" borderId="64" xfId="8" applyNumberFormat="1" applyFont="1" applyFill="1" applyBorder="1" applyAlignment="1" applyProtection="1">
      <alignment horizontal="center" vertical="center" shrinkToFit="1"/>
      <protection locked="0"/>
    </xf>
    <xf numFmtId="178" fontId="1" fillId="2" borderId="65" xfId="8" applyNumberFormat="1" applyFont="1" applyFill="1" applyBorder="1" applyAlignment="1" applyProtection="1">
      <alignment horizontal="center" vertical="center" shrinkToFit="1"/>
      <protection locked="0"/>
    </xf>
    <xf numFmtId="0" fontId="1" fillId="2" borderId="56" xfId="8" applyNumberFormat="1" applyFont="1" applyFill="1" applyBorder="1" applyAlignment="1">
      <alignment horizontal="distributed" vertical="center" justifyLastLine="1"/>
    </xf>
    <xf numFmtId="0" fontId="1" fillId="2" borderId="67" xfId="8" applyNumberFormat="1" applyFont="1" applyFill="1" applyBorder="1" applyAlignment="1">
      <alignment horizontal="distributed" vertical="center" justifyLastLine="1"/>
    </xf>
    <xf numFmtId="0" fontId="1" fillId="2" borderId="68" xfId="8" applyNumberFormat="1" applyFont="1" applyFill="1" applyBorder="1" applyAlignment="1">
      <alignment horizontal="distributed" vertical="center" justifyLastLine="1"/>
    </xf>
    <xf numFmtId="0" fontId="1" fillId="2" borderId="67" xfId="8" applyNumberFormat="1" applyFont="1" applyFill="1" applyBorder="1" applyAlignment="1">
      <alignment horizontal="center" vertical="center" shrinkToFit="1"/>
    </xf>
    <xf numFmtId="0" fontId="1" fillId="2" borderId="57" xfId="8" applyNumberFormat="1" applyFont="1" applyFill="1" applyBorder="1" applyAlignment="1">
      <alignment horizontal="center" vertical="center" justifyLastLine="1"/>
    </xf>
    <xf numFmtId="0" fontId="1" fillId="2" borderId="58" xfId="8" applyNumberFormat="1" applyFont="1" applyFill="1" applyBorder="1" applyAlignment="1">
      <alignment horizontal="distributed" vertical="center" justifyLastLine="1"/>
    </xf>
    <xf numFmtId="177" fontId="19" fillId="2" borderId="72" xfId="8" applyNumberFormat="1" applyFont="1" applyFill="1" applyBorder="1" applyAlignment="1">
      <alignment horizontal="right" vertical="center" shrinkToFit="1"/>
    </xf>
    <xf numFmtId="176" fontId="19" fillId="2" borderId="73" xfId="8" applyNumberFormat="1" applyFont="1" applyFill="1" applyBorder="1" applyAlignment="1">
      <alignment horizontal="right" vertical="center" shrinkToFit="1"/>
    </xf>
    <xf numFmtId="176" fontId="19" fillId="2" borderId="74" xfId="8" applyNumberFormat="1" applyFont="1" applyFill="1" applyBorder="1" applyAlignment="1">
      <alignment horizontal="right" vertical="center" shrinkToFit="1"/>
    </xf>
    <xf numFmtId="0" fontId="19" fillId="2" borderId="127" xfId="7" applyNumberFormat="1" applyFont="1" applyFill="1" applyBorder="1" applyAlignment="1" applyProtection="1">
      <alignment horizontal="center" vertical="center" shrinkToFit="1"/>
      <protection locked="0"/>
    </xf>
    <xf numFmtId="176" fontId="4" fillId="2" borderId="70" xfId="8" applyNumberFormat="1" applyFont="1" applyFill="1" applyBorder="1" applyAlignment="1">
      <alignment horizontal="right" vertical="center" shrinkToFit="1"/>
    </xf>
    <xf numFmtId="0" fontId="19" fillId="2" borderId="31" xfId="8" applyNumberFormat="1" applyFont="1" applyFill="1" applyBorder="1" applyAlignment="1">
      <alignment horizontal="center" vertical="center" shrinkToFit="1"/>
    </xf>
    <xf numFmtId="176" fontId="4" fillId="2" borderId="71" xfId="8" applyNumberFormat="1" applyFont="1" applyFill="1" applyBorder="1" applyAlignment="1">
      <alignment horizontal="right" vertical="center" shrinkToFit="1"/>
    </xf>
    <xf numFmtId="176" fontId="19" fillId="2" borderId="99" xfId="8" applyNumberFormat="1" applyFont="1" applyFill="1" applyBorder="1" applyAlignment="1">
      <alignment horizontal="right" vertical="center" shrinkToFit="1"/>
    </xf>
    <xf numFmtId="176" fontId="19" fillId="2" borderId="86" xfId="8" applyNumberFormat="1" applyFont="1" applyFill="1" applyBorder="1" applyAlignment="1">
      <alignment horizontal="right" vertical="center" shrinkToFit="1"/>
    </xf>
    <xf numFmtId="176" fontId="19" fillId="2" borderId="65" xfId="8" applyNumberFormat="1" applyFont="1" applyFill="1" applyBorder="1" applyAlignment="1">
      <alignment horizontal="right" vertical="center" shrinkToFit="1"/>
    </xf>
    <xf numFmtId="0" fontId="19" fillId="2" borderId="94" xfId="8" applyNumberFormat="1" applyFont="1" applyFill="1" applyBorder="1" applyAlignment="1">
      <alignment horizontal="center" vertical="center" shrinkToFit="1"/>
    </xf>
    <xf numFmtId="0" fontId="19" fillId="5" borderId="16" xfId="8" applyNumberFormat="1" applyFont="1" applyFill="1" applyBorder="1" applyAlignment="1" applyProtection="1">
      <alignment horizontal="center" vertical="center" shrinkToFit="1"/>
      <protection locked="0"/>
    </xf>
    <xf numFmtId="178" fontId="11" fillId="2" borderId="61" xfId="0" applyNumberFormat="1" applyFont="1" applyFill="1" applyBorder="1" applyAlignment="1" applyProtection="1">
      <alignment horizontal="center" vertical="center" shrinkToFit="1"/>
      <protection locked="0"/>
    </xf>
    <xf numFmtId="178" fontId="11" fillId="2" borderId="18" xfId="0" applyNumberFormat="1" applyFont="1" applyFill="1" applyBorder="1" applyAlignment="1" applyProtection="1">
      <alignment horizontal="center" vertical="center" shrinkToFit="1"/>
      <protection locked="0"/>
    </xf>
    <xf numFmtId="0" fontId="11" fillId="2" borderId="96" xfId="0" applyFont="1" applyFill="1" applyBorder="1" applyAlignment="1">
      <alignment horizontal="center" vertical="center" shrinkToFit="1"/>
    </xf>
    <xf numFmtId="0" fontId="11" fillId="2" borderId="97" xfId="0" applyFont="1" applyFill="1" applyBorder="1" applyAlignment="1">
      <alignment horizontal="center" vertical="center" shrinkToFit="1"/>
    </xf>
    <xf numFmtId="0" fontId="11" fillId="2" borderId="112" xfId="0" applyFont="1" applyFill="1" applyBorder="1" applyAlignment="1">
      <alignment horizontal="center" vertical="center" shrinkToFit="1"/>
    </xf>
    <xf numFmtId="177" fontId="1" fillId="2" borderId="76" xfId="0" applyNumberFormat="1" applyFont="1" applyFill="1" applyBorder="1" applyAlignment="1">
      <alignment horizontal="right" vertical="center" shrinkToFit="1"/>
    </xf>
    <xf numFmtId="177" fontId="1" fillId="2" borderId="32" xfId="0" applyNumberFormat="1" applyFont="1" applyFill="1" applyBorder="1" applyAlignment="1">
      <alignment horizontal="right" vertical="center" shrinkToFit="1"/>
    </xf>
    <xf numFmtId="0" fontId="1" fillId="2" borderId="31" xfId="0" applyNumberFormat="1" applyFont="1" applyFill="1" applyBorder="1" applyAlignment="1">
      <alignment horizontal="center" vertical="center" shrinkToFit="1"/>
    </xf>
    <xf numFmtId="176" fontId="4" fillId="2" borderId="71" xfId="0" applyNumberFormat="1" applyFont="1" applyFill="1" applyBorder="1" applyAlignment="1">
      <alignment horizontal="right" vertical="center" shrinkToFit="1"/>
    </xf>
    <xf numFmtId="176" fontId="1" fillId="2" borderId="85" xfId="0" applyNumberFormat="1" applyFont="1" applyFill="1" applyBorder="1" applyAlignment="1">
      <alignment horizontal="right" vertical="center" shrinkToFit="1"/>
    </xf>
    <xf numFmtId="176" fontId="1" fillId="2" borderId="74" xfId="0" applyNumberFormat="1" applyFont="1" applyFill="1" applyBorder="1" applyAlignment="1">
      <alignment horizontal="right" vertical="center" shrinkToFit="1"/>
    </xf>
    <xf numFmtId="0" fontId="1" fillId="2" borderId="127" xfId="7" applyNumberFormat="1" applyFont="1" applyFill="1" applyBorder="1" applyAlignment="1" applyProtection="1">
      <alignment horizontal="center" vertical="center" shrinkToFit="1"/>
      <protection locked="0"/>
    </xf>
    <xf numFmtId="176" fontId="4" fillId="2" borderId="70" xfId="0" applyNumberFormat="1" applyFont="1" applyFill="1" applyBorder="1" applyAlignment="1">
      <alignment horizontal="right" vertical="center" shrinkToFit="1"/>
    </xf>
    <xf numFmtId="0" fontId="10" fillId="5" borderId="16" xfId="0" applyNumberFormat="1" applyFont="1" applyFill="1" applyBorder="1" applyAlignment="1" applyProtection="1">
      <alignment horizontal="center" vertical="center" shrinkToFit="1"/>
      <protection locked="0"/>
    </xf>
    <xf numFmtId="0" fontId="1" fillId="5" borderId="125" xfId="0" applyNumberFormat="1" applyFont="1" applyFill="1" applyBorder="1" applyAlignment="1" applyProtection="1">
      <alignment horizontal="center" vertical="center" shrinkToFit="1"/>
      <protection locked="0"/>
    </xf>
    <xf numFmtId="0" fontId="29" fillId="0" borderId="0" xfId="6" applyFont="1" applyFill="1" applyAlignment="1">
      <alignment vertical="center"/>
    </xf>
    <xf numFmtId="0" fontId="16" fillId="0" borderId="0" xfId="6" applyNumberFormat="1" applyFont="1" applyFill="1" applyAlignment="1">
      <alignment horizontal="center" vertical="center"/>
    </xf>
    <xf numFmtId="0" fontId="19" fillId="0" borderId="52" xfId="6" applyNumberFormat="1" applyFont="1" applyFill="1" applyBorder="1" applyAlignment="1">
      <alignment horizontal="center" vertical="center" shrinkToFit="1"/>
    </xf>
    <xf numFmtId="0" fontId="19" fillId="0" borderId="53" xfId="6" applyNumberFormat="1" applyFont="1" applyFill="1" applyBorder="1" applyAlignment="1">
      <alignment horizontal="center" vertical="center" shrinkToFit="1"/>
    </xf>
    <xf numFmtId="0" fontId="19" fillId="0" borderId="49" xfId="6" applyNumberFormat="1" applyFont="1" applyFill="1" applyBorder="1" applyAlignment="1">
      <alignment horizontal="center" vertical="center" shrinkToFit="1"/>
    </xf>
    <xf numFmtId="0" fontId="19" fillId="5" borderId="49" xfId="6" applyNumberFormat="1" applyFont="1" applyFill="1" applyBorder="1" applyAlignment="1">
      <alignment horizontal="center" vertical="center" shrinkToFit="1"/>
    </xf>
    <xf numFmtId="0" fontId="19" fillId="5" borderId="53" xfId="6" applyNumberFormat="1" applyFont="1" applyFill="1" applyBorder="1" applyAlignment="1">
      <alignment horizontal="center" vertical="center" shrinkToFit="1"/>
    </xf>
    <xf numFmtId="0" fontId="19" fillId="0" borderId="81" xfId="6" applyNumberFormat="1" applyFont="1" applyFill="1" applyBorder="1" applyAlignment="1">
      <alignment horizontal="center" vertical="center" shrinkToFit="1"/>
    </xf>
    <xf numFmtId="0" fontId="19" fillId="0" borderId="50" xfId="6" applyNumberFormat="1" applyFont="1" applyFill="1" applyBorder="1" applyAlignment="1">
      <alignment horizontal="center" vertical="center" shrinkToFit="1"/>
    </xf>
    <xf numFmtId="0" fontId="19" fillId="5" borderId="52" xfId="6" applyNumberFormat="1" applyFont="1" applyFill="1" applyBorder="1" applyAlignment="1">
      <alignment horizontal="center" vertical="center" shrinkToFit="1"/>
    </xf>
    <xf numFmtId="183" fontId="1" fillId="0" borderId="71" xfId="6" applyNumberFormat="1" applyFont="1" applyFill="1" applyBorder="1" applyAlignment="1">
      <alignment horizontal="center" vertical="center" shrinkToFit="1"/>
    </xf>
    <xf numFmtId="3" fontId="33" fillId="0" borderId="101" xfId="6" applyNumberFormat="1" applyFont="1" applyFill="1" applyBorder="1" applyAlignment="1">
      <alignment vertical="center" shrinkToFit="1"/>
    </xf>
    <xf numFmtId="3" fontId="33" fillId="0" borderId="102" xfId="6" applyNumberFormat="1" applyFont="1" applyFill="1" applyBorder="1" applyAlignment="1">
      <alignment vertical="center" shrinkToFit="1"/>
    </xf>
    <xf numFmtId="3" fontId="33" fillId="6" borderId="101" xfId="6" applyNumberFormat="1" applyFont="1" applyFill="1" applyBorder="1" applyAlignment="1">
      <alignment vertical="center" shrinkToFit="1"/>
    </xf>
    <xf numFmtId="3" fontId="33" fillId="6" borderId="102" xfId="6" applyNumberFormat="1" applyFont="1" applyFill="1" applyBorder="1" applyAlignment="1">
      <alignment vertical="center" shrinkToFit="1"/>
    </xf>
    <xf numFmtId="179" fontId="33" fillId="0" borderId="84" xfId="9" applyNumberFormat="1" applyFont="1" applyFill="1" applyBorder="1" applyAlignment="1">
      <alignment vertical="center" shrinkToFit="1"/>
    </xf>
    <xf numFmtId="179" fontId="33" fillId="0" borderId="0" xfId="9" applyNumberFormat="1" applyFont="1" applyFill="1" applyBorder="1" applyAlignment="1">
      <alignment vertical="center" shrinkToFit="1"/>
    </xf>
    <xf numFmtId="179" fontId="33" fillId="0" borderId="103" xfId="9" applyNumberFormat="1" applyFont="1" applyFill="1" applyBorder="1" applyAlignment="1">
      <alignment vertical="center" shrinkToFit="1"/>
    </xf>
    <xf numFmtId="179" fontId="33" fillId="0" borderId="69" xfId="9" applyNumberFormat="1" applyFont="1" applyFill="1" applyBorder="1" applyAlignment="1">
      <alignment vertical="center" shrinkToFit="1"/>
    </xf>
    <xf numFmtId="179" fontId="33" fillId="0" borderId="47" xfId="9" applyNumberFormat="1" applyFont="1" applyFill="1" applyBorder="1" applyAlignment="1">
      <alignment vertical="center" shrinkToFit="1"/>
    </xf>
    <xf numFmtId="3" fontId="33" fillId="0" borderId="35" xfId="6" applyNumberFormat="1" applyFont="1" applyFill="1" applyBorder="1" applyAlignment="1">
      <alignment vertical="center" shrinkToFit="1"/>
    </xf>
    <xf numFmtId="3" fontId="33" fillId="0" borderId="39" xfId="6" applyNumberFormat="1" applyFont="1" applyFill="1" applyBorder="1" applyAlignment="1">
      <alignment vertical="center" shrinkToFit="1"/>
    </xf>
    <xf numFmtId="179" fontId="33" fillId="0" borderId="78" xfId="9" applyNumberFormat="1" applyFont="1" applyFill="1" applyBorder="1" applyAlignment="1">
      <alignment vertical="center" shrinkToFit="1"/>
    </xf>
    <xf numFmtId="179" fontId="33" fillId="0" borderId="34" xfId="9" applyNumberFormat="1" applyFont="1" applyFill="1" applyBorder="1" applyAlignment="1">
      <alignment vertical="center" shrinkToFit="1"/>
    </xf>
    <xf numFmtId="179" fontId="33" fillId="0" borderId="38" xfId="9" applyNumberFormat="1" applyFont="1" applyFill="1" applyBorder="1" applyAlignment="1">
      <alignment vertical="center" shrinkToFit="1"/>
    </xf>
    <xf numFmtId="179" fontId="33" fillId="0" borderId="75" xfId="9" applyNumberFormat="1" applyFont="1" applyFill="1" applyBorder="1" applyAlignment="1">
      <alignment vertical="center" shrinkToFit="1"/>
    </xf>
    <xf numFmtId="179" fontId="33" fillId="0" borderId="39" xfId="9" applyNumberFormat="1" applyFont="1" applyFill="1" applyBorder="1" applyAlignment="1">
      <alignment vertical="center" shrinkToFit="1"/>
    </xf>
    <xf numFmtId="3" fontId="33" fillId="0" borderId="41" xfId="6" applyNumberFormat="1" applyFont="1" applyFill="1" applyBorder="1" applyAlignment="1">
      <alignment vertical="center" shrinkToFit="1"/>
    </xf>
    <xf numFmtId="3" fontId="33" fillId="7" borderId="41" xfId="6" applyNumberFormat="1" applyFont="1" applyFill="1" applyBorder="1" applyAlignment="1">
      <alignment vertical="center" shrinkToFit="1"/>
    </xf>
    <xf numFmtId="3" fontId="33" fillId="7" borderId="39" xfId="6" applyNumberFormat="1" applyFont="1" applyFill="1" applyBorder="1" applyAlignment="1">
      <alignment vertical="center" shrinkToFit="1"/>
    </xf>
    <xf numFmtId="179" fontId="33" fillId="0" borderId="88" xfId="9" applyNumberFormat="1" applyFont="1" applyFill="1" applyBorder="1" applyAlignment="1">
      <alignment vertical="center" shrinkToFit="1"/>
    </xf>
    <xf numFmtId="179" fontId="33" fillId="0" borderId="40" xfId="9" applyNumberFormat="1" applyFont="1" applyFill="1" applyBorder="1" applyAlignment="1">
      <alignment vertical="center" shrinkToFit="1"/>
    </xf>
    <xf numFmtId="179" fontId="33" fillId="0" borderId="44" xfId="9" applyNumberFormat="1" applyFont="1" applyFill="1" applyBorder="1" applyAlignment="1">
      <alignment vertical="center" shrinkToFit="1"/>
    </xf>
    <xf numFmtId="179" fontId="33" fillId="0" borderId="104" xfId="9" applyNumberFormat="1" applyFont="1" applyFill="1" applyBorder="1" applyAlignment="1">
      <alignment vertical="center" shrinkToFit="1"/>
    </xf>
    <xf numFmtId="179" fontId="33" fillId="7" borderId="52" xfId="9" applyNumberFormat="1" applyFont="1" applyFill="1" applyBorder="1" applyAlignment="1">
      <alignment vertical="center" shrinkToFit="1"/>
    </xf>
    <xf numFmtId="179" fontId="33" fillId="7" borderId="53" xfId="9" applyNumberFormat="1" applyFont="1" applyFill="1" applyBorder="1" applyAlignment="1">
      <alignment vertical="center" shrinkToFit="1"/>
    </xf>
    <xf numFmtId="0" fontId="1" fillId="0" borderId="10" xfId="6" applyNumberFormat="1" applyFont="1" applyFill="1" applyBorder="1" applyAlignment="1">
      <alignment horizontal="center" vertical="center" shrinkToFit="1"/>
    </xf>
    <xf numFmtId="3" fontId="33" fillId="0" borderId="28" xfId="6" applyNumberFormat="1" applyFont="1" applyFill="1" applyBorder="1" applyAlignment="1">
      <alignment horizontal="right" vertical="center" shrinkToFit="1"/>
    </xf>
    <xf numFmtId="3" fontId="33" fillId="0" borderId="105" xfId="6" applyNumberFormat="1" applyFont="1" applyFill="1" applyBorder="1" applyAlignment="1">
      <alignment horizontal="right" vertical="center" shrinkToFit="1"/>
    </xf>
    <xf numFmtId="179" fontId="33" fillId="0" borderId="106" xfId="9" applyNumberFormat="1" applyFont="1" applyFill="1" applyBorder="1" applyAlignment="1">
      <alignment horizontal="center" vertical="center" shrinkToFit="1"/>
    </xf>
    <xf numFmtId="179" fontId="33" fillId="0" borderId="105" xfId="9" applyNumberFormat="1" applyFont="1" applyFill="1" applyBorder="1" applyAlignment="1">
      <alignment vertical="center" shrinkToFit="1"/>
    </xf>
    <xf numFmtId="179" fontId="33" fillId="0" borderId="28" xfId="9" applyNumberFormat="1" applyFont="1" applyFill="1" applyBorder="1" applyAlignment="1">
      <alignment horizontal="center" vertical="center" shrinkToFit="1"/>
    </xf>
    <xf numFmtId="179" fontId="33" fillId="0" borderId="128" xfId="9" applyNumberFormat="1" applyFont="1" applyFill="1" applyBorder="1" applyAlignment="1">
      <alignment horizontal="center" vertical="center" shrinkToFit="1"/>
    </xf>
    <xf numFmtId="0" fontId="7" fillId="0" borderId="0" xfId="9" applyFill="1" applyBorder="1" applyAlignment="1">
      <alignment horizontal="center" vertical="center"/>
    </xf>
    <xf numFmtId="3" fontId="7" fillId="0" borderId="0" xfId="9" applyNumberFormat="1" applyFill="1" applyBorder="1" applyAlignment="1">
      <alignment vertical="center"/>
    </xf>
    <xf numFmtId="0" fontId="7" fillId="0" borderId="0" xfId="9" applyFill="1" applyAlignment="1">
      <alignment vertical="center"/>
    </xf>
    <xf numFmtId="0" fontId="7" fillId="0" borderId="0" xfId="9" applyAlignment="1">
      <alignment vertical="center"/>
    </xf>
    <xf numFmtId="0" fontId="11" fillId="0" borderId="0" xfId="9" applyFont="1" applyAlignment="1">
      <alignment vertical="center"/>
    </xf>
    <xf numFmtId="0" fontId="11" fillId="0" borderId="0" xfId="9" applyFont="1" applyAlignment="1">
      <alignment horizontal="right" vertical="center"/>
    </xf>
    <xf numFmtId="3" fontId="7" fillId="0" borderId="0" xfId="9" applyNumberFormat="1" applyFill="1" applyAlignment="1">
      <alignment vertical="center" shrinkToFit="1"/>
    </xf>
    <xf numFmtId="3" fontId="7" fillId="0" borderId="0" xfId="9" applyNumberFormat="1" applyFill="1" applyAlignment="1">
      <alignment vertical="center"/>
    </xf>
    <xf numFmtId="184" fontId="34" fillId="0" borderId="44" xfId="9" applyNumberFormat="1" applyFont="1" applyFill="1" applyBorder="1" applyAlignment="1">
      <alignment vertical="center" shrinkToFit="1"/>
    </xf>
    <xf numFmtId="184" fontId="34" fillId="0" borderId="89" xfId="9" applyNumberFormat="1" applyFont="1" applyFill="1" applyBorder="1" applyAlignment="1">
      <alignment vertical="center" shrinkToFit="1"/>
    </xf>
    <xf numFmtId="184" fontId="34" fillId="0" borderId="90" xfId="9" applyNumberFormat="1" applyFont="1" applyFill="1" applyBorder="1" applyAlignment="1">
      <alignment vertical="center" shrinkToFit="1"/>
    </xf>
    <xf numFmtId="184" fontId="34" fillId="0" borderId="87" xfId="9" applyNumberFormat="1" applyFont="1" applyFill="1" applyBorder="1" applyAlignment="1">
      <alignment vertical="center" shrinkToFit="1"/>
    </xf>
    <xf numFmtId="184" fontId="34" fillId="0" borderId="38" xfId="9" applyNumberFormat="1" applyFont="1" applyFill="1" applyBorder="1" applyAlignment="1">
      <alignment vertical="center" shrinkToFit="1"/>
    </xf>
    <xf numFmtId="184" fontId="34" fillId="0" borderId="72" xfId="9" applyNumberFormat="1" applyFont="1" applyFill="1" applyBorder="1" applyAlignment="1">
      <alignment vertical="center" shrinkToFit="1"/>
    </xf>
    <xf numFmtId="184" fontId="34" fillId="0" borderId="48" xfId="9" applyNumberFormat="1" applyFont="1" applyFill="1" applyBorder="1" applyAlignment="1">
      <alignment vertical="center" shrinkToFit="1"/>
    </xf>
    <xf numFmtId="182" fontId="11" fillId="4" borderId="80" xfId="9" applyNumberFormat="1" applyFont="1" applyFill="1" applyBorder="1" applyAlignment="1">
      <alignment horizontal="center" vertical="center" shrinkToFit="1"/>
    </xf>
    <xf numFmtId="184" fontId="34" fillId="0" borderId="52" xfId="9" applyNumberFormat="1" applyFont="1" applyFill="1" applyBorder="1" applyAlignment="1">
      <alignment vertical="center" shrinkToFit="1"/>
    </xf>
    <xf numFmtId="184" fontId="34" fillId="0" borderId="82" xfId="9" applyNumberFormat="1" applyFont="1" applyFill="1" applyBorder="1" applyAlignment="1">
      <alignment vertical="center" shrinkToFit="1"/>
    </xf>
    <xf numFmtId="184" fontId="34" fillId="0" borderId="50" xfId="9" applyNumberFormat="1" applyFont="1" applyFill="1" applyBorder="1" applyAlignment="1">
      <alignment vertical="center" shrinkToFit="1"/>
    </xf>
    <xf numFmtId="184" fontId="34" fillId="7" borderId="50" xfId="9" applyNumberFormat="1" applyFont="1" applyFill="1" applyBorder="1" applyAlignment="1">
      <alignment vertical="center" shrinkToFit="1"/>
    </xf>
    <xf numFmtId="184" fontId="34" fillId="0" borderId="80" xfId="9" applyNumberFormat="1" applyFont="1" applyFill="1" applyBorder="1" applyAlignment="1">
      <alignment vertical="center" shrinkToFit="1"/>
    </xf>
    <xf numFmtId="3" fontId="7" fillId="0" borderId="0" xfId="9" applyNumberFormat="1" applyAlignment="1">
      <alignment vertical="center" shrinkToFit="1"/>
    </xf>
    <xf numFmtId="3" fontId="7" fillId="0" borderId="0" xfId="9" applyNumberFormat="1" applyAlignment="1">
      <alignment vertical="center"/>
    </xf>
    <xf numFmtId="0" fontId="7" fillId="6" borderId="0" xfId="9" applyFill="1" applyAlignment="1">
      <alignment vertical="center"/>
    </xf>
    <xf numFmtId="3" fontId="1" fillId="6" borderId="0" xfId="9" applyNumberFormat="1" applyFont="1" applyFill="1" applyBorder="1" applyAlignment="1">
      <alignment vertical="center"/>
    </xf>
    <xf numFmtId="0" fontId="20" fillId="0" borderId="0" xfId="9" applyFont="1" applyAlignment="1">
      <alignment horizontal="left" vertical="center"/>
    </xf>
    <xf numFmtId="184" fontId="35" fillId="0" borderId="87" xfId="9" applyNumberFormat="1" applyFont="1" applyFill="1" applyBorder="1" applyAlignment="1">
      <alignment vertical="center" shrinkToFit="1"/>
    </xf>
    <xf numFmtId="182" fontId="11" fillId="8" borderId="80" xfId="9" applyNumberFormat="1" applyFont="1" applyFill="1" applyBorder="1" applyAlignment="1">
      <alignment horizontal="center" vertical="center" shrinkToFit="1"/>
    </xf>
    <xf numFmtId="184" fontId="34" fillId="8" borderId="50" xfId="9" applyNumberFormat="1" applyFont="1" applyFill="1" applyBorder="1" applyAlignment="1">
      <alignment vertical="center" shrinkToFit="1"/>
    </xf>
    <xf numFmtId="184" fontId="35" fillId="0" borderId="80" xfId="9" applyNumberFormat="1" applyFont="1" applyFill="1" applyBorder="1" applyAlignment="1">
      <alignment vertical="center" shrinkToFit="1"/>
    </xf>
    <xf numFmtId="0" fontId="7" fillId="6" borderId="0" xfId="9" applyFill="1" applyBorder="1" applyAlignment="1">
      <alignment horizontal="center" vertical="center"/>
    </xf>
    <xf numFmtId="3" fontId="0" fillId="6" borderId="0" xfId="9" applyNumberFormat="1" applyFont="1" applyFill="1" applyBorder="1" applyAlignment="1">
      <alignment vertical="center"/>
    </xf>
    <xf numFmtId="3" fontId="7" fillId="6" borderId="0" xfId="9" applyNumberFormat="1" applyFill="1" applyBorder="1" applyAlignment="1">
      <alignment vertical="center"/>
    </xf>
    <xf numFmtId="0" fontId="7" fillId="0" borderId="0" xfId="9" applyFill="1" applyBorder="1" applyAlignment="1">
      <alignment vertical="center"/>
    </xf>
    <xf numFmtId="38" fontId="11" fillId="0" borderId="0" xfId="10" applyFont="1" applyFill="1" applyBorder="1" applyAlignment="1">
      <alignment vertical="center"/>
    </xf>
    <xf numFmtId="186" fontId="7" fillId="0" borderId="0" xfId="9" applyNumberFormat="1" applyFill="1" applyBorder="1" applyAlignment="1">
      <alignment vertical="center"/>
    </xf>
    <xf numFmtId="38" fontId="11" fillId="0" borderId="0" xfId="11" applyNumberFormat="1" applyFont="1" applyFill="1" applyBorder="1">
      <alignment vertical="center"/>
    </xf>
    <xf numFmtId="0" fontId="29" fillId="0" borderId="0" xfId="0" applyFont="1" applyAlignment="1">
      <alignment horizontal="center" vertical="center"/>
    </xf>
    <xf numFmtId="0" fontId="9" fillId="0" borderId="10" xfId="2" applyFont="1" applyBorder="1" applyAlignment="1">
      <alignment vertical="center" shrinkToFit="1"/>
    </xf>
    <xf numFmtId="0" fontId="8" fillId="0" borderId="21" xfId="0" applyFont="1" applyBorder="1" applyAlignment="1">
      <alignment horizontal="center" vertical="center"/>
    </xf>
    <xf numFmtId="0" fontId="8" fillId="0" borderId="133" xfId="0" applyFont="1" applyBorder="1" applyAlignment="1">
      <alignment horizontal="center" vertical="center"/>
    </xf>
    <xf numFmtId="0" fontId="12" fillId="0" borderId="3" xfId="0" applyFont="1" applyBorder="1" applyAlignment="1">
      <alignment horizontal="left" vertical="center"/>
    </xf>
    <xf numFmtId="176" fontId="11" fillId="0" borderId="10" xfId="0" applyNumberFormat="1" applyFont="1" applyFill="1" applyBorder="1" applyAlignment="1">
      <alignment horizontal="right" vertical="center" shrinkToFit="1"/>
    </xf>
    <xf numFmtId="0" fontId="8" fillId="0" borderId="10" xfId="0" applyFont="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14" xfId="0" applyFont="1" applyBorder="1" applyAlignment="1">
      <alignment horizontal="center" vertical="center"/>
    </xf>
    <xf numFmtId="0" fontId="8" fillId="0" borderId="98" xfId="0" applyFont="1" applyBorder="1" applyAlignment="1">
      <alignment horizontal="center" vertical="center"/>
    </xf>
    <xf numFmtId="0" fontId="8" fillId="0" borderId="15" xfId="0" applyFont="1" applyBorder="1" applyAlignment="1">
      <alignment horizontal="center" vertical="center"/>
    </xf>
    <xf numFmtId="0" fontId="30" fillId="0" borderId="0" xfId="2" applyFont="1" applyBorder="1" applyAlignment="1">
      <alignment horizontal="left" vertical="center"/>
    </xf>
    <xf numFmtId="0" fontId="16" fillId="0" borderId="16" xfId="7" applyNumberFormat="1" applyFont="1" applyFill="1" applyBorder="1" applyAlignment="1">
      <alignment horizontal="center" vertical="center" shrinkToFit="1"/>
    </xf>
    <xf numFmtId="0" fontId="16" fillId="0" borderId="17" xfId="7" applyNumberFormat="1" applyFont="1" applyFill="1" applyBorder="1" applyAlignment="1">
      <alignment horizontal="center" vertical="center" shrinkToFit="1"/>
    </xf>
    <xf numFmtId="0" fontId="16" fillId="0" borderId="19" xfId="7" applyNumberFormat="1" applyFont="1" applyFill="1" applyBorder="1" applyAlignment="1">
      <alignment horizontal="center" vertical="center" shrinkToFit="1"/>
    </xf>
    <xf numFmtId="0" fontId="16" fillId="0" borderId="0" xfId="7" applyNumberFormat="1" applyFont="1" applyFill="1" applyBorder="1" applyAlignment="1">
      <alignment horizontal="center" vertical="center" shrinkToFit="1"/>
    </xf>
    <xf numFmtId="0" fontId="16" fillId="0" borderId="18" xfId="7" applyNumberFormat="1" applyFont="1" applyFill="1" applyBorder="1" applyAlignment="1">
      <alignment horizontal="center" vertical="center" shrinkToFit="1"/>
    </xf>
    <xf numFmtId="0" fontId="16" fillId="2" borderId="4" xfId="7" applyNumberFormat="1" applyFont="1" applyFill="1" applyBorder="1" applyAlignment="1">
      <alignment horizontal="center" vertical="center" shrinkToFit="1"/>
    </xf>
    <xf numFmtId="0" fontId="16" fillId="2" borderId="103" xfId="7" applyNumberFormat="1" applyFont="1" applyFill="1" applyBorder="1" applyAlignment="1">
      <alignment horizontal="center" vertical="center" shrinkToFit="1"/>
    </xf>
    <xf numFmtId="0" fontId="16" fillId="2" borderId="119" xfId="7" applyNumberFormat="1" applyFont="1" applyFill="1" applyBorder="1" applyAlignment="1">
      <alignment horizontal="center" vertical="center" wrapText="1" shrinkToFit="1"/>
    </xf>
    <xf numFmtId="0" fontId="16" fillId="2" borderId="126" xfId="7" applyNumberFormat="1" applyFont="1" applyFill="1" applyBorder="1" applyAlignment="1">
      <alignment horizontal="center" vertical="center" shrinkToFit="1"/>
    </xf>
    <xf numFmtId="0" fontId="11" fillId="0" borderId="2" xfId="7" applyNumberFormat="1" applyFont="1" applyFill="1" applyBorder="1" applyAlignment="1">
      <alignment horizontal="center" vertical="center" shrinkToFit="1"/>
    </xf>
    <xf numFmtId="0" fontId="11" fillId="0" borderId="113" xfId="7" applyNumberFormat="1" applyFont="1" applyFill="1" applyBorder="1" applyAlignment="1">
      <alignment horizontal="center" vertical="center" shrinkToFit="1"/>
    </xf>
    <xf numFmtId="0" fontId="11" fillId="0" borderId="21" xfId="7" applyNumberFormat="1" applyFont="1" applyFill="1" applyBorder="1" applyAlignment="1">
      <alignment horizontal="center" vertical="center" shrinkToFit="1"/>
    </xf>
    <xf numFmtId="0" fontId="11" fillId="0" borderId="100" xfId="7" applyNumberFormat="1" applyFont="1" applyFill="1" applyBorder="1" applyAlignment="1">
      <alignment horizontal="center" vertical="center" shrinkToFit="1"/>
    </xf>
    <xf numFmtId="0" fontId="19" fillId="0" borderId="0" xfId="8" applyFont="1" applyFill="1" applyAlignment="1">
      <alignment horizontal="left" vertical="center" wrapText="1"/>
    </xf>
    <xf numFmtId="0" fontId="16" fillId="0" borderId="129" xfId="7" applyNumberFormat="1" applyFont="1" applyFill="1" applyBorder="1" applyAlignment="1">
      <alignment horizontal="center" vertical="center" shrinkToFit="1"/>
    </xf>
    <xf numFmtId="0" fontId="16" fillId="0" borderId="130" xfId="7" applyNumberFormat="1" applyFont="1" applyFill="1" applyBorder="1" applyAlignment="1">
      <alignment horizontal="center" vertical="center" shrinkToFit="1"/>
    </xf>
    <xf numFmtId="0" fontId="16" fillId="0" borderId="131" xfId="7" applyNumberFormat="1" applyFont="1" applyFill="1" applyBorder="1" applyAlignment="1">
      <alignment horizontal="center" vertical="center" shrinkToFit="1"/>
    </xf>
    <xf numFmtId="0" fontId="16" fillId="2" borderId="118" xfId="7" applyNumberFormat="1" applyFont="1" applyFill="1" applyBorder="1" applyAlignment="1">
      <alignment horizontal="center" vertical="center" shrinkToFit="1"/>
    </xf>
    <xf numFmtId="0" fontId="11" fillId="0" borderId="132" xfId="7" applyNumberFormat="1" applyFont="1" applyFill="1" applyBorder="1" applyAlignment="1">
      <alignment horizontal="center" vertical="center" shrinkToFit="1"/>
    </xf>
    <xf numFmtId="0" fontId="16" fillId="2" borderId="7" xfId="7" applyNumberFormat="1" applyFont="1" applyFill="1" applyBorder="1" applyAlignment="1">
      <alignment horizontal="center" vertical="center" wrapText="1" shrinkToFit="1"/>
    </xf>
    <xf numFmtId="0" fontId="16" fillId="2" borderId="117" xfId="7" applyNumberFormat="1" applyFont="1" applyFill="1" applyBorder="1" applyAlignment="1">
      <alignment horizontal="center" vertical="center" wrapText="1" shrinkToFit="1"/>
    </xf>
    <xf numFmtId="0" fontId="11" fillId="0" borderId="8" xfId="7" applyNumberFormat="1" applyFont="1" applyFill="1" applyBorder="1" applyAlignment="1">
      <alignment horizontal="center" vertical="center" shrinkToFit="1"/>
    </xf>
    <xf numFmtId="0" fontId="16" fillId="0" borderId="0" xfId="6" applyNumberFormat="1" applyFont="1" applyFill="1" applyAlignment="1">
      <alignment horizontal="center" vertical="center"/>
    </xf>
    <xf numFmtId="0" fontId="37" fillId="0" borderId="0" xfId="2" applyFont="1" applyBorder="1" applyAlignment="1">
      <alignment horizontal="left" vertical="center"/>
    </xf>
    <xf numFmtId="0" fontId="19" fillId="0" borderId="46" xfId="6" applyNumberFormat="1" applyFont="1" applyFill="1" applyBorder="1" applyAlignment="1">
      <alignment horizontal="center" vertical="center" shrinkToFit="1"/>
    </xf>
    <xf numFmtId="0" fontId="19" fillId="0" borderId="6" xfId="6" applyNumberFormat="1" applyFont="1" applyFill="1" applyBorder="1" applyAlignment="1">
      <alignment horizontal="center" vertical="center" shrinkToFit="1"/>
    </xf>
    <xf numFmtId="0" fontId="19" fillId="5" borderId="46" xfId="6" applyNumberFormat="1" applyFont="1" applyFill="1" applyBorder="1" applyAlignment="1">
      <alignment horizontal="center" vertical="center" shrinkToFit="1"/>
    </xf>
    <xf numFmtId="0" fontId="19" fillId="5" borderId="6" xfId="6" applyNumberFormat="1" applyFont="1" applyFill="1" applyBorder="1" applyAlignment="1">
      <alignment horizontal="center" vertical="center" shrinkToFit="1"/>
    </xf>
    <xf numFmtId="0" fontId="19" fillId="0" borderId="24" xfId="6" applyNumberFormat="1" applyFont="1" applyFill="1" applyBorder="1" applyAlignment="1">
      <alignment horizontal="right" vertical="center" shrinkToFit="1"/>
    </xf>
    <xf numFmtId="182" fontId="19" fillId="0" borderId="46" xfId="6" applyNumberFormat="1" applyFont="1" applyFill="1" applyBorder="1" applyAlignment="1">
      <alignment horizontal="center" vertical="center" shrinkToFit="1"/>
    </xf>
    <xf numFmtId="182" fontId="19" fillId="0" borderId="6" xfId="6" applyNumberFormat="1" applyFont="1" applyFill="1" applyBorder="1" applyAlignment="1">
      <alignment horizontal="center" vertical="center" shrinkToFit="1"/>
    </xf>
    <xf numFmtId="182" fontId="19" fillId="5" borderId="46" xfId="6" applyNumberFormat="1" applyFont="1" applyFill="1" applyBorder="1" applyAlignment="1">
      <alignment horizontal="center" vertical="center" shrinkToFit="1"/>
    </xf>
    <xf numFmtId="182" fontId="19" fillId="5" borderId="6" xfId="6" applyNumberFormat="1" applyFont="1" applyFill="1" applyBorder="1" applyAlignment="1">
      <alignment horizontal="center" vertical="center" shrinkToFit="1"/>
    </xf>
    <xf numFmtId="57" fontId="8" fillId="0" borderId="0" xfId="0" applyNumberFormat="1" applyFont="1"/>
  </cellXfs>
  <cellStyles count="12">
    <cellStyle name="ハイパーリンク" xfId="2" builtinId="8"/>
    <cellStyle name="桁区切り" xfId="5" builtinId="6"/>
    <cellStyle name="桁区切り 2" xfId="4"/>
    <cellStyle name="桁区切り 9" xfId="10"/>
    <cellStyle name="標準" xfId="0" builtinId="0"/>
    <cellStyle name="標準 13" xfId="9"/>
    <cellStyle name="標準 2" xfId="1"/>
    <cellStyle name="標準 3" xfId="3"/>
    <cellStyle name="標準_H7～H9" xfId="6"/>
    <cellStyle name="標準_Sheet3" xfId="7"/>
    <cellStyle name="標準_月報第２表" xfId="8"/>
    <cellStyle name="標準_入域観光客の状況（３月～８月）②"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（平成</a:t>
            </a:r>
            <a:r>
              <a:rPr lang="en-US" altLang="ja-JP" sz="1600" b="0" i="0" baseline="0">
                <a:effectLst/>
                <a:latin typeface="+mj-ea"/>
                <a:ea typeface="+mj-ea"/>
              </a:rPr>
              <a:t>25</a:t>
            </a:r>
            <a:r>
              <a:rPr lang="ja-JP" altLang="ja-JP" sz="1600" b="0" i="0" baseline="0">
                <a:effectLst/>
                <a:latin typeface="+mj-ea"/>
                <a:ea typeface="+mj-ea"/>
              </a:rPr>
              <a:t>年度～平成</a:t>
            </a:r>
            <a:r>
              <a:rPr lang="en-US" altLang="ja-JP" sz="1600" b="0" i="0" baseline="0">
                <a:effectLst/>
                <a:latin typeface="+mj-ea"/>
                <a:ea typeface="+mj-ea"/>
              </a:rPr>
              <a:t>29</a:t>
            </a:r>
            <a:r>
              <a:rPr lang="ja-JP" altLang="ja-JP" sz="1600" b="0" i="0" baseline="0">
                <a:effectLst/>
                <a:latin typeface="+mj-ea"/>
                <a:ea typeface="+mj-ea"/>
              </a:rPr>
              <a:t>年度）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グラフ!$A$20</c:f>
              <c:strCache>
                <c:ptCount val="1"/>
                <c:pt idx="0">
                  <c:v>平成25年度</c:v>
                </c:pt>
              </c:strCache>
            </c:strRef>
          </c:tx>
          <c:spPr>
            <a:solidFill>
              <a:srgbClr val="99CC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グラフ!$B$20:$M$20</c:f>
              <c:numCache>
                <c:formatCode>#,##0.0_ </c:formatCode>
                <c:ptCount val="12"/>
                <c:pt idx="0">
                  <c:v>516.29999999999995</c:v>
                </c:pt>
                <c:pt idx="1">
                  <c:v>477.6</c:v>
                </c:pt>
                <c:pt idx="2">
                  <c:v>489.1</c:v>
                </c:pt>
                <c:pt idx="3">
                  <c:v>583.9</c:v>
                </c:pt>
                <c:pt idx="4">
                  <c:v>705.5</c:v>
                </c:pt>
                <c:pt idx="5">
                  <c:v>607.4</c:v>
                </c:pt>
                <c:pt idx="6">
                  <c:v>543</c:v>
                </c:pt>
                <c:pt idx="7">
                  <c:v>513.6</c:v>
                </c:pt>
                <c:pt idx="8">
                  <c:v>515.5</c:v>
                </c:pt>
                <c:pt idx="9">
                  <c:v>495.1</c:v>
                </c:pt>
                <c:pt idx="10">
                  <c:v>503.1</c:v>
                </c:pt>
                <c:pt idx="11">
                  <c:v>630.20000000000005</c:v>
                </c:pt>
              </c:numCache>
            </c:numRef>
          </c:val>
          <c:extLst>
            <c:ext xmlns:c16="http://schemas.microsoft.com/office/drawing/2014/chart" uri="{C3380CC4-5D6E-409C-BE32-E72D297353CC}">
              <c16:uniqueId val="{00000000-CF10-48F0-8520-2DCCA5EF335E}"/>
            </c:ext>
          </c:extLst>
        </c:ser>
        <c:ser>
          <c:idx val="1"/>
          <c:order val="1"/>
          <c:tx>
            <c:strRef>
              <c:f>グラフ!$A$21</c:f>
              <c:strCache>
                <c:ptCount val="1"/>
                <c:pt idx="0">
                  <c:v>平成26年度</c:v>
                </c:pt>
              </c:strCache>
            </c:strRef>
          </c:tx>
          <c:spPr>
            <a:pattFill prst="dkUpDiag">
              <a:fgClr>
                <a:srgbClr val="008080"/>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グラフ!$B$21:$M$21</c:f>
              <c:numCache>
                <c:formatCode>#,##0.0_ </c:formatCode>
                <c:ptCount val="12"/>
                <c:pt idx="0">
                  <c:v>565.6</c:v>
                </c:pt>
                <c:pt idx="1">
                  <c:v>561.4</c:v>
                </c:pt>
                <c:pt idx="2">
                  <c:v>557.29999999999995</c:v>
                </c:pt>
                <c:pt idx="3">
                  <c:v>653.9</c:v>
                </c:pt>
                <c:pt idx="4">
                  <c:v>733.3</c:v>
                </c:pt>
                <c:pt idx="5">
                  <c:v>658.7</c:v>
                </c:pt>
                <c:pt idx="6">
                  <c:v>586</c:v>
                </c:pt>
                <c:pt idx="7">
                  <c:v>564.5</c:v>
                </c:pt>
                <c:pt idx="8">
                  <c:v>549.20000000000005</c:v>
                </c:pt>
                <c:pt idx="9">
                  <c:v>530.1</c:v>
                </c:pt>
                <c:pt idx="10">
                  <c:v>550.9</c:v>
                </c:pt>
                <c:pt idx="11">
                  <c:v>659</c:v>
                </c:pt>
              </c:numCache>
            </c:numRef>
          </c:val>
          <c:extLst>
            <c:ext xmlns:c16="http://schemas.microsoft.com/office/drawing/2014/chart" uri="{C3380CC4-5D6E-409C-BE32-E72D297353CC}">
              <c16:uniqueId val="{00000001-CF10-48F0-8520-2DCCA5EF335E}"/>
            </c:ext>
          </c:extLst>
        </c:ser>
        <c:ser>
          <c:idx val="2"/>
          <c:order val="2"/>
          <c:tx>
            <c:strRef>
              <c:f>グラフ!$A$22</c:f>
              <c:strCache>
                <c:ptCount val="1"/>
                <c:pt idx="0">
                  <c:v>平成27年度</c:v>
                </c:pt>
              </c:strCache>
            </c:strRef>
          </c:tx>
          <c:spPr>
            <a:solidFill>
              <a:srgbClr val="3366FF"/>
            </a:solid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グラフ!$B$22:$M$22</c:f>
              <c:numCache>
                <c:formatCode>#,##0.0_ </c:formatCode>
                <c:ptCount val="12"/>
                <c:pt idx="0">
                  <c:v>635.4</c:v>
                </c:pt>
                <c:pt idx="1">
                  <c:v>611.4</c:v>
                </c:pt>
                <c:pt idx="2">
                  <c:v>610</c:v>
                </c:pt>
                <c:pt idx="3">
                  <c:v>714</c:v>
                </c:pt>
                <c:pt idx="4">
                  <c:v>797.5</c:v>
                </c:pt>
                <c:pt idx="5">
                  <c:v>724.7</c:v>
                </c:pt>
                <c:pt idx="6">
                  <c:v>696.8</c:v>
                </c:pt>
                <c:pt idx="7">
                  <c:v>619.6</c:v>
                </c:pt>
                <c:pt idx="8">
                  <c:v>613.6</c:v>
                </c:pt>
                <c:pt idx="9">
                  <c:v>581.6</c:v>
                </c:pt>
                <c:pt idx="10">
                  <c:v>622.5</c:v>
                </c:pt>
                <c:pt idx="11">
                  <c:v>709.2</c:v>
                </c:pt>
              </c:numCache>
            </c:numRef>
          </c:val>
          <c:extLst>
            <c:ext xmlns:c16="http://schemas.microsoft.com/office/drawing/2014/chart" uri="{C3380CC4-5D6E-409C-BE32-E72D297353CC}">
              <c16:uniqueId val="{00000002-CF10-48F0-8520-2DCCA5EF335E}"/>
            </c:ext>
          </c:extLst>
        </c:ser>
        <c:ser>
          <c:idx val="3"/>
          <c:order val="3"/>
          <c:tx>
            <c:strRef>
              <c:f>グラフ!$A$23</c:f>
              <c:strCache>
                <c:ptCount val="1"/>
                <c:pt idx="0">
                  <c:v>平成28年度</c:v>
                </c:pt>
              </c:strCache>
            </c:strRef>
          </c:tx>
          <c:spPr>
            <a:pattFill prst="dkUpDiag">
              <a:fgClr>
                <a:srgbClr val="666699"/>
              </a:fgClr>
              <a:bgClr>
                <a:srgbClr val="FFFFFF"/>
              </a:bgClr>
            </a:pattFill>
            <a:ln w="25400">
              <a:noFill/>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グラフ!$B$23:$M$23</c:f>
              <c:numCache>
                <c:formatCode>#,##0.0_ </c:formatCode>
                <c:ptCount val="12"/>
                <c:pt idx="0">
                  <c:v>681.5</c:v>
                </c:pt>
                <c:pt idx="1">
                  <c:v>697.1</c:v>
                </c:pt>
                <c:pt idx="2">
                  <c:v>714.4</c:v>
                </c:pt>
                <c:pt idx="3">
                  <c:v>805.8</c:v>
                </c:pt>
                <c:pt idx="4">
                  <c:v>926.9</c:v>
                </c:pt>
                <c:pt idx="5">
                  <c:v>793</c:v>
                </c:pt>
                <c:pt idx="6">
                  <c:v>767.9</c:v>
                </c:pt>
                <c:pt idx="7">
                  <c:v>650.20000000000005</c:v>
                </c:pt>
                <c:pt idx="8">
                  <c:v>663</c:v>
                </c:pt>
                <c:pt idx="9">
                  <c:v>653</c:v>
                </c:pt>
                <c:pt idx="10">
                  <c:v>637.9</c:v>
                </c:pt>
                <c:pt idx="11">
                  <c:v>778.5</c:v>
                </c:pt>
              </c:numCache>
            </c:numRef>
          </c:val>
          <c:extLst>
            <c:ext xmlns:c16="http://schemas.microsoft.com/office/drawing/2014/chart" uri="{C3380CC4-5D6E-409C-BE32-E72D297353CC}">
              <c16:uniqueId val="{00000003-CF10-48F0-8520-2DCCA5EF335E}"/>
            </c:ext>
          </c:extLst>
        </c:ser>
        <c:ser>
          <c:idx val="4"/>
          <c:order val="4"/>
          <c:tx>
            <c:strRef>
              <c:f>グラフ!$A$24</c:f>
              <c:strCache>
                <c:ptCount val="1"/>
                <c:pt idx="0">
                  <c:v>平成29年度</c:v>
                </c:pt>
              </c:strCache>
            </c:strRef>
          </c:tx>
          <c:spPr>
            <a:solidFill>
              <a:srgbClr val="FF0000"/>
            </a:solidFill>
            <a:ln w="3175">
              <a:solidFill>
                <a:srgbClr val="000000"/>
              </a:solidFill>
              <a:prstDash val="solid"/>
            </a:ln>
            <a:effectLst/>
          </c:spPr>
          <c:invertIfNegative val="0"/>
          <c:cat>
            <c:numRef>
              <c:f>グラフ!$B$19:$M$19</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グラフ!$B$24:$M$24</c:f>
              <c:numCache>
                <c:formatCode>#,##0.0_ </c:formatCode>
                <c:ptCount val="12"/>
                <c:pt idx="0">
                  <c:v>759.2</c:v>
                </c:pt>
                <c:pt idx="1">
                  <c:v>740.6</c:v>
                </c:pt>
                <c:pt idx="2">
                  <c:v>798.8</c:v>
                </c:pt>
                <c:pt idx="3">
                  <c:v>907.9</c:v>
                </c:pt>
                <c:pt idx="4">
                  <c:v>1002.5</c:v>
                </c:pt>
                <c:pt idx="5">
                  <c:v>837.1</c:v>
                </c:pt>
                <c:pt idx="6">
                  <c:v>799.3</c:v>
                </c:pt>
                <c:pt idx="7">
                  <c:v>762.9</c:v>
                </c:pt>
                <c:pt idx="8">
                  <c:v>718.5</c:v>
                </c:pt>
                <c:pt idx="9">
                  <c:v>704.3</c:v>
                </c:pt>
                <c:pt idx="10">
                  <c:v>711.4</c:v>
                </c:pt>
                <c:pt idx="11">
                  <c:v>837.4</c:v>
                </c:pt>
              </c:numCache>
            </c:numRef>
          </c:val>
          <c:extLst>
            <c:ext xmlns:c16="http://schemas.microsoft.com/office/drawing/2014/chart" uri="{C3380CC4-5D6E-409C-BE32-E72D297353CC}">
              <c16:uniqueId val="{00000004-CF10-48F0-8520-2DCCA5EF335E}"/>
            </c:ext>
          </c:extLst>
        </c:ser>
        <c:dLbls>
          <c:showLegendKey val="0"/>
          <c:showVal val="0"/>
          <c:showCatName val="0"/>
          <c:showSerName val="0"/>
          <c:showPercent val="0"/>
          <c:showBubbleSize val="0"/>
        </c:dLbls>
        <c:gapWidth val="75"/>
        <c:axId val="60849152"/>
        <c:axId val="60879616"/>
      </c:barChart>
      <c:catAx>
        <c:axId val="60849152"/>
        <c:scaling>
          <c:orientation val="minMax"/>
        </c:scaling>
        <c:delete val="0"/>
        <c:axPos val="b"/>
        <c:numFmt formatCode="0&quot;月&quot;" sourceLinked="1"/>
        <c:majorTickMark val="none"/>
        <c:minorTickMark val="none"/>
        <c:tickLblPos val="nextTo"/>
        <c:crossAx val="60879616"/>
        <c:crosses val="autoZero"/>
        <c:auto val="1"/>
        <c:lblAlgn val="ctr"/>
        <c:lblOffset val="100"/>
        <c:noMultiLvlLbl val="0"/>
      </c:catAx>
      <c:valAx>
        <c:axId val="60879616"/>
        <c:scaling>
          <c:orientation val="minMax"/>
        </c:scaling>
        <c:delete val="0"/>
        <c:axPos val="l"/>
        <c:majorGridlines/>
        <c:numFmt formatCode="#,##0&quot;千&quot;&quot;人&quot;" sourceLinked="0"/>
        <c:majorTickMark val="none"/>
        <c:minorTickMark val="none"/>
        <c:tickLblPos val="nextTo"/>
        <c:crossAx val="60849152"/>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月別入域観光客数の推移（平成</a:t>
            </a:r>
            <a:r>
              <a:rPr lang="en-US" altLang="ja-JP" sz="1600">
                <a:latin typeface="+mj-ea"/>
                <a:ea typeface="+mj-ea"/>
              </a:rPr>
              <a:t>25</a:t>
            </a:r>
            <a:r>
              <a:rPr lang="ja-JP" sz="1600">
                <a:latin typeface="+mj-ea"/>
                <a:ea typeface="+mj-ea"/>
              </a:rPr>
              <a:t>年度～平成</a:t>
            </a:r>
            <a:r>
              <a:rPr lang="en-US" altLang="ja-JP" sz="1600">
                <a:latin typeface="+mj-ea"/>
                <a:ea typeface="+mj-ea"/>
              </a:rPr>
              <a:t>29</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'グラフ（外国客）'!$A$19</c:f>
              <c:strCache>
                <c:ptCount val="1"/>
                <c:pt idx="0">
                  <c:v>平成25年度</c:v>
                </c:pt>
              </c:strCache>
            </c:strRef>
          </c:tx>
          <c:spPr>
            <a:solidFill>
              <a:srgbClr val="FFCC99"/>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'グラフ（外国客）'!$B$19:$M$19</c:f>
              <c:numCache>
                <c:formatCode>#,##0.0_ </c:formatCode>
                <c:ptCount val="12"/>
                <c:pt idx="0">
                  <c:v>49.9</c:v>
                </c:pt>
                <c:pt idx="1">
                  <c:v>59.4</c:v>
                </c:pt>
                <c:pt idx="2">
                  <c:v>62.5</c:v>
                </c:pt>
                <c:pt idx="3">
                  <c:v>65.2</c:v>
                </c:pt>
                <c:pt idx="4">
                  <c:v>60.4</c:v>
                </c:pt>
                <c:pt idx="5">
                  <c:v>61.2</c:v>
                </c:pt>
                <c:pt idx="6">
                  <c:v>57.8</c:v>
                </c:pt>
                <c:pt idx="7">
                  <c:v>33.5</c:v>
                </c:pt>
                <c:pt idx="8">
                  <c:v>36.200000000000003</c:v>
                </c:pt>
                <c:pt idx="9">
                  <c:v>48.1</c:v>
                </c:pt>
                <c:pt idx="10">
                  <c:v>44.3</c:v>
                </c:pt>
                <c:pt idx="11">
                  <c:v>48.7</c:v>
                </c:pt>
              </c:numCache>
            </c:numRef>
          </c:val>
          <c:extLst>
            <c:ext xmlns:c16="http://schemas.microsoft.com/office/drawing/2014/chart" uri="{C3380CC4-5D6E-409C-BE32-E72D297353CC}">
              <c16:uniqueId val="{00000000-E5FB-4666-8BA0-0F4ABA1DD7F2}"/>
            </c:ext>
          </c:extLst>
        </c:ser>
        <c:ser>
          <c:idx val="2"/>
          <c:order val="1"/>
          <c:tx>
            <c:strRef>
              <c:f>'グラフ（外国客）'!$A$20</c:f>
              <c:strCache>
                <c:ptCount val="1"/>
                <c:pt idx="0">
                  <c:v>平成26年度</c:v>
                </c:pt>
              </c:strCache>
            </c:strRef>
          </c:tx>
          <c:spPr>
            <a:pattFill prst="dkUpDiag">
              <a:fgClr>
                <a:srgbClr val="FFCC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'グラフ（外国客）'!$B$20:$M$20</c:f>
              <c:numCache>
                <c:formatCode>#,##0.0_ </c:formatCode>
                <c:ptCount val="12"/>
                <c:pt idx="0">
                  <c:v>73.900000000000006</c:v>
                </c:pt>
                <c:pt idx="1">
                  <c:v>91.7</c:v>
                </c:pt>
                <c:pt idx="2">
                  <c:v>95.5</c:v>
                </c:pt>
                <c:pt idx="3">
                  <c:v>92.3</c:v>
                </c:pt>
                <c:pt idx="4">
                  <c:v>84.2</c:v>
                </c:pt>
                <c:pt idx="5">
                  <c:v>99.9</c:v>
                </c:pt>
                <c:pt idx="6">
                  <c:v>93.8</c:v>
                </c:pt>
                <c:pt idx="7">
                  <c:v>56.4</c:v>
                </c:pt>
                <c:pt idx="8">
                  <c:v>64.7</c:v>
                </c:pt>
                <c:pt idx="9">
                  <c:v>67.900000000000006</c:v>
                </c:pt>
                <c:pt idx="10">
                  <c:v>86.7</c:v>
                </c:pt>
                <c:pt idx="11">
                  <c:v>79</c:v>
                </c:pt>
              </c:numCache>
            </c:numRef>
          </c:val>
          <c:extLst>
            <c:ext xmlns:c16="http://schemas.microsoft.com/office/drawing/2014/chart" uri="{C3380CC4-5D6E-409C-BE32-E72D297353CC}">
              <c16:uniqueId val="{00000001-E5FB-4666-8BA0-0F4ABA1DD7F2}"/>
            </c:ext>
          </c:extLst>
        </c:ser>
        <c:ser>
          <c:idx val="3"/>
          <c:order val="2"/>
          <c:tx>
            <c:strRef>
              <c:f>'グラフ（外国客）'!$A$21</c:f>
              <c:strCache>
                <c:ptCount val="1"/>
                <c:pt idx="0">
                  <c:v>平成27年度</c:v>
                </c:pt>
              </c:strCache>
            </c:strRef>
          </c:tx>
          <c:spPr>
            <a:solidFill>
              <a:srgbClr val="FF9900"/>
            </a:solid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'グラフ（外国客）'!$B$21:$M$21</c:f>
              <c:numCache>
                <c:formatCode>#,##0.0_ </c:formatCode>
                <c:ptCount val="12"/>
                <c:pt idx="0">
                  <c:v>130.6</c:v>
                </c:pt>
                <c:pt idx="1">
                  <c:v>133.69999999999999</c:v>
                </c:pt>
                <c:pt idx="2">
                  <c:v>149.19999999999999</c:v>
                </c:pt>
                <c:pt idx="3">
                  <c:v>163</c:v>
                </c:pt>
                <c:pt idx="4">
                  <c:v>154.69999999999999</c:v>
                </c:pt>
                <c:pt idx="5">
                  <c:v>149.6</c:v>
                </c:pt>
                <c:pt idx="6">
                  <c:v>145.1</c:v>
                </c:pt>
                <c:pt idx="7">
                  <c:v>113.4</c:v>
                </c:pt>
                <c:pt idx="8">
                  <c:v>128.30000000000001</c:v>
                </c:pt>
                <c:pt idx="9">
                  <c:v>114.9</c:v>
                </c:pt>
                <c:pt idx="10">
                  <c:v>149.9</c:v>
                </c:pt>
                <c:pt idx="11">
                  <c:v>137.9</c:v>
                </c:pt>
              </c:numCache>
            </c:numRef>
          </c:val>
          <c:extLst>
            <c:ext xmlns:c16="http://schemas.microsoft.com/office/drawing/2014/chart" uri="{C3380CC4-5D6E-409C-BE32-E72D297353CC}">
              <c16:uniqueId val="{00000002-E5FB-4666-8BA0-0F4ABA1DD7F2}"/>
            </c:ext>
          </c:extLst>
        </c:ser>
        <c:ser>
          <c:idx val="4"/>
          <c:order val="3"/>
          <c:tx>
            <c:strRef>
              <c:f>'グラフ（外国客）'!$A$22</c:f>
              <c:strCache>
                <c:ptCount val="1"/>
                <c:pt idx="0">
                  <c:v>平成28年度</c:v>
                </c:pt>
              </c:strCache>
            </c:strRef>
          </c:tx>
          <c:spPr>
            <a:pattFill prst="dkUpDiag">
              <a:fgClr>
                <a:srgbClr val="FF6600"/>
              </a:fgClr>
              <a:bgClr>
                <a:srgbClr val="FFFFFF"/>
              </a:bgClr>
            </a:pattFill>
            <a:ln w="25400">
              <a:noFill/>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'グラフ（外国客）'!$B$22:$M$22</c:f>
              <c:numCache>
                <c:formatCode>#,##0.0_ </c:formatCode>
                <c:ptCount val="12"/>
                <c:pt idx="0">
                  <c:v>162.19999999999999</c:v>
                </c:pt>
                <c:pt idx="1">
                  <c:v>206.5</c:v>
                </c:pt>
                <c:pt idx="2">
                  <c:v>215.9</c:v>
                </c:pt>
                <c:pt idx="3">
                  <c:v>217.3</c:v>
                </c:pt>
                <c:pt idx="4">
                  <c:v>232</c:v>
                </c:pt>
                <c:pt idx="5">
                  <c:v>203.4</c:v>
                </c:pt>
                <c:pt idx="6">
                  <c:v>194.7</c:v>
                </c:pt>
                <c:pt idx="7">
                  <c:v>110.2</c:v>
                </c:pt>
                <c:pt idx="8">
                  <c:v>137.19999999999999</c:v>
                </c:pt>
                <c:pt idx="9">
                  <c:v>147.19999999999999</c:v>
                </c:pt>
                <c:pt idx="10">
                  <c:v>144.1</c:v>
                </c:pt>
                <c:pt idx="11">
                  <c:v>158.4</c:v>
                </c:pt>
              </c:numCache>
            </c:numRef>
          </c:val>
          <c:extLst>
            <c:ext xmlns:c16="http://schemas.microsoft.com/office/drawing/2014/chart" uri="{C3380CC4-5D6E-409C-BE32-E72D297353CC}">
              <c16:uniqueId val="{00000003-E5FB-4666-8BA0-0F4ABA1DD7F2}"/>
            </c:ext>
          </c:extLst>
        </c:ser>
        <c:ser>
          <c:idx val="5"/>
          <c:order val="4"/>
          <c:tx>
            <c:strRef>
              <c:f>'グラフ（外国客）'!$A$23</c:f>
              <c:strCache>
                <c:ptCount val="1"/>
                <c:pt idx="0">
                  <c:v>平成29年度</c:v>
                </c:pt>
              </c:strCache>
            </c:strRef>
          </c:tx>
          <c:spPr>
            <a:solidFill>
              <a:srgbClr val="FF0000"/>
            </a:solidFill>
            <a:ln w="3175">
              <a:solidFill>
                <a:srgbClr val="000000"/>
              </a:solidFill>
              <a:prstDash val="solid"/>
            </a:ln>
            <a:effectLst/>
          </c:spPr>
          <c:invertIfNegative val="0"/>
          <c:cat>
            <c:numRef>
              <c:f>'グラフ（外国客）'!$B$18:$M$18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'グラフ（外国客）'!$B$23:$M$23</c:f>
              <c:numCache>
                <c:formatCode>#,##0.0_ </c:formatCode>
                <c:ptCount val="12"/>
                <c:pt idx="0">
                  <c:v>217.6</c:v>
                </c:pt>
                <c:pt idx="1">
                  <c:v>216.8</c:v>
                </c:pt>
                <c:pt idx="2">
                  <c:v>261.5</c:v>
                </c:pt>
                <c:pt idx="3">
                  <c:v>292.7</c:v>
                </c:pt>
                <c:pt idx="4">
                  <c:v>275.7</c:v>
                </c:pt>
                <c:pt idx="5">
                  <c:v>233.5</c:v>
                </c:pt>
                <c:pt idx="6">
                  <c:v>229.2</c:v>
                </c:pt>
                <c:pt idx="7">
                  <c:v>182.4</c:v>
                </c:pt>
                <c:pt idx="8">
                  <c:v>183.1</c:v>
                </c:pt>
                <c:pt idx="9">
                  <c:v>194.4</c:v>
                </c:pt>
                <c:pt idx="10">
                  <c:v>194.8</c:v>
                </c:pt>
                <c:pt idx="11">
                  <c:v>210.3</c:v>
                </c:pt>
              </c:numCache>
            </c:numRef>
          </c:val>
          <c:extLst>
            <c:ext xmlns:c16="http://schemas.microsoft.com/office/drawing/2014/chart" uri="{C3380CC4-5D6E-409C-BE32-E72D297353CC}">
              <c16:uniqueId val="{00000004-E5FB-4666-8BA0-0F4ABA1DD7F2}"/>
            </c:ext>
          </c:extLst>
        </c:ser>
        <c:dLbls>
          <c:showLegendKey val="0"/>
          <c:showVal val="0"/>
          <c:showCatName val="0"/>
          <c:showSerName val="0"/>
          <c:showPercent val="0"/>
          <c:showBubbleSize val="0"/>
        </c:dLbls>
        <c:gapWidth val="150"/>
        <c:axId val="112397312"/>
        <c:axId val="112403200"/>
      </c:barChart>
      <c:catAx>
        <c:axId val="112397312"/>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12403200"/>
        <c:crosses val="autoZero"/>
        <c:auto val="1"/>
        <c:lblAlgn val="ctr"/>
        <c:lblOffset val="100"/>
        <c:tickLblSkip val="1"/>
        <c:tickMarkSkip val="1"/>
        <c:noMultiLvlLbl val="0"/>
      </c:catAx>
      <c:valAx>
        <c:axId val="112403200"/>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12397312"/>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Line 1"/>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151040</xdr:colOff>
      <xdr:row>1</xdr:row>
      <xdr:rowOff>149679</xdr:rowOff>
    </xdr:from>
    <xdr:to>
      <xdr:col>14</xdr:col>
      <xdr:colOff>122465</xdr:colOff>
      <xdr:row>16</xdr:row>
      <xdr:rowOff>140154</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38100</xdr:rowOff>
    </xdr:from>
    <xdr:to>
      <xdr:col>14</xdr:col>
      <xdr:colOff>38100</xdr:colOff>
      <xdr:row>16</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workbookViewId="0">
      <selection activeCell="B1" sqref="B1"/>
    </sheetView>
  </sheetViews>
  <sheetFormatPr defaultRowHeight="12"/>
  <cols>
    <col min="1" max="2" width="10.25" style="3" bestFit="1" customWidth="1"/>
    <col min="3" max="3" width="10.375" style="3" bestFit="1" customWidth="1"/>
    <col min="4" max="4" width="11.25" style="3" bestFit="1" customWidth="1"/>
    <col min="5" max="5" width="21.75" style="4" customWidth="1"/>
    <col min="6" max="6" width="22.25" style="3" customWidth="1"/>
    <col min="7" max="7" width="21" style="3" customWidth="1"/>
    <col min="8" max="16384" width="9" style="3"/>
  </cols>
  <sheetData>
    <row r="1" spans="1:10" ht="21" customHeight="1">
      <c r="A1" s="1" t="s">
        <v>200</v>
      </c>
      <c r="B1" s="2" t="s">
        <v>10</v>
      </c>
      <c r="C1" s="1"/>
      <c r="D1" s="1"/>
      <c r="E1" s="1"/>
      <c r="F1" s="1"/>
      <c r="G1" s="1"/>
    </row>
    <row r="2" spans="1:10" ht="21" customHeight="1">
      <c r="A2" s="370" t="s">
        <v>0</v>
      </c>
      <c r="B2" s="369" t="s">
        <v>1</v>
      </c>
      <c r="C2" s="369"/>
      <c r="D2" s="369"/>
      <c r="E2" s="369" t="s">
        <v>17</v>
      </c>
      <c r="F2" s="369"/>
      <c r="G2" s="369"/>
    </row>
    <row r="3" spans="1:10" ht="21" customHeight="1">
      <c r="A3" s="371"/>
      <c r="B3" s="365" t="s">
        <v>11</v>
      </c>
      <c r="C3" s="227" t="s">
        <v>12</v>
      </c>
      <c r="D3" s="366" t="s">
        <v>13</v>
      </c>
      <c r="E3" s="372" t="s">
        <v>18</v>
      </c>
      <c r="F3" s="373"/>
      <c r="G3" s="374"/>
    </row>
    <row r="4" spans="1:10" ht="21" customHeight="1">
      <c r="A4" s="9" t="s">
        <v>22</v>
      </c>
      <c r="B4" s="129">
        <v>759200</v>
      </c>
      <c r="C4" s="368">
        <f>'４月（１表）'!$D$8</f>
        <v>541600</v>
      </c>
      <c r="D4" s="368">
        <f>'４月（１表）'!$E$8</f>
        <v>217600</v>
      </c>
      <c r="E4" s="8" t="s">
        <v>44</v>
      </c>
      <c r="F4" s="8" t="s">
        <v>45</v>
      </c>
      <c r="G4" s="8" t="s">
        <v>64</v>
      </c>
      <c r="H4" s="409">
        <v>42877</v>
      </c>
      <c r="I4" s="3" t="s">
        <v>221</v>
      </c>
    </row>
    <row r="5" spans="1:10" ht="21" customHeight="1">
      <c r="A5" s="9" t="s">
        <v>23</v>
      </c>
      <c r="B5" s="129">
        <v>740600</v>
      </c>
      <c r="C5" s="368">
        <f>'５月（１表）'!$D$8</f>
        <v>523800</v>
      </c>
      <c r="D5" s="368">
        <f>'５月（１表）'!$E$8</f>
        <v>216800</v>
      </c>
      <c r="E5" s="8" t="s">
        <v>46</v>
      </c>
      <c r="F5" s="8" t="s">
        <v>47</v>
      </c>
      <c r="G5" s="8" t="s">
        <v>65</v>
      </c>
      <c r="H5" s="409">
        <v>42907</v>
      </c>
      <c r="I5" s="3" t="s">
        <v>221</v>
      </c>
    </row>
    <row r="6" spans="1:10" ht="21" customHeight="1">
      <c r="A6" s="9" t="s">
        <v>2</v>
      </c>
      <c r="B6" s="129">
        <v>798800</v>
      </c>
      <c r="C6" s="368">
        <f>'６月（１表）'!$D$8</f>
        <v>537300</v>
      </c>
      <c r="D6" s="368">
        <f>'６月（１表）'!$E$8</f>
        <v>261500</v>
      </c>
      <c r="E6" s="8" t="s">
        <v>24</v>
      </c>
      <c r="F6" s="10" t="s">
        <v>34</v>
      </c>
      <c r="G6" s="10" t="s">
        <v>66</v>
      </c>
      <c r="H6" s="409">
        <v>42937</v>
      </c>
      <c r="I6" s="3" t="s">
        <v>221</v>
      </c>
    </row>
    <row r="7" spans="1:10" ht="21" customHeight="1">
      <c r="A7" s="9" t="s">
        <v>3</v>
      </c>
      <c r="B7" s="129">
        <v>907900</v>
      </c>
      <c r="C7" s="368">
        <f>'７月（１表）'!$D$8</f>
        <v>615200</v>
      </c>
      <c r="D7" s="368">
        <f>'７月（１表）'!$E$8</f>
        <v>292700</v>
      </c>
      <c r="E7" s="8" t="s">
        <v>25</v>
      </c>
      <c r="F7" s="10" t="s">
        <v>35</v>
      </c>
      <c r="G7" s="10" t="s">
        <v>67</v>
      </c>
      <c r="H7" s="409">
        <v>42968</v>
      </c>
      <c r="I7" s="3" t="s">
        <v>221</v>
      </c>
    </row>
    <row r="8" spans="1:10" ht="21" customHeight="1">
      <c r="A8" s="9" t="s">
        <v>4</v>
      </c>
      <c r="B8" s="129">
        <v>1002500</v>
      </c>
      <c r="C8" s="368">
        <f>'８月（１表）'!$D$8</f>
        <v>726800</v>
      </c>
      <c r="D8" s="368">
        <f>'８月（１表）'!$E$8</f>
        <v>275700</v>
      </c>
      <c r="E8" s="8" t="s">
        <v>26</v>
      </c>
      <c r="F8" s="10" t="s">
        <v>36</v>
      </c>
      <c r="G8" s="10" t="s">
        <v>68</v>
      </c>
      <c r="H8" s="409">
        <v>42999</v>
      </c>
      <c r="I8" s="3" t="s">
        <v>221</v>
      </c>
    </row>
    <row r="9" spans="1:10" ht="21" customHeight="1">
      <c r="A9" s="9" t="s">
        <v>5</v>
      </c>
      <c r="B9" s="129">
        <v>837100</v>
      </c>
      <c r="C9" s="368">
        <f>'９月（１表）'!$D$8</f>
        <v>603600</v>
      </c>
      <c r="D9" s="368">
        <f>'９月（１表）'!$E$8</f>
        <v>233500</v>
      </c>
      <c r="E9" s="8" t="s">
        <v>27</v>
      </c>
      <c r="F9" s="10" t="s">
        <v>37</v>
      </c>
      <c r="G9" s="10" t="s">
        <v>53</v>
      </c>
      <c r="H9" s="409">
        <v>43028</v>
      </c>
      <c r="I9" s="3" t="s">
        <v>221</v>
      </c>
    </row>
    <row r="10" spans="1:10" ht="21" customHeight="1">
      <c r="A10" s="9" t="s">
        <v>14</v>
      </c>
      <c r="B10" s="129">
        <v>799300</v>
      </c>
      <c r="C10" s="368">
        <f>'10月（１表）'!$D$8</f>
        <v>570100</v>
      </c>
      <c r="D10" s="368">
        <f>'10月（１表）'!$E$8</f>
        <v>229200</v>
      </c>
      <c r="E10" s="8" t="s">
        <v>28</v>
      </c>
      <c r="F10" s="10" t="s">
        <v>38</v>
      </c>
      <c r="G10" s="10" t="s">
        <v>54</v>
      </c>
      <c r="H10" s="409">
        <v>43060</v>
      </c>
      <c r="I10" s="3" t="s">
        <v>221</v>
      </c>
    </row>
    <row r="11" spans="1:10" ht="21" customHeight="1">
      <c r="A11" s="9" t="s">
        <v>15</v>
      </c>
      <c r="B11" s="129">
        <v>762900</v>
      </c>
      <c r="C11" s="368">
        <f>'11月（１表）'!$D$8</f>
        <v>580500</v>
      </c>
      <c r="D11" s="368">
        <f>'11月（１表）'!$E$8</f>
        <v>182400</v>
      </c>
      <c r="E11" s="8" t="s">
        <v>29</v>
      </c>
      <c r="F11" s="10" t="s">
        <v>39</v>
      </c>
      <c r="G11" s="10" t="s">
        <v>55</v>
      </c>
      <c r="H11" s="409">
        <v>43090</v>
      </c>
      <c r="I11" s="3" t="s">
        <v>221</v>
      </c>
    </row>
    <row r="12" spans="1:10" ht="21" customHeight="1">
      <c r="A12" s="9" t="s">
        <v>16</v>
      </c>
      <c r="B12" s="129">
        <v>718500</v>
      </c>
      <c r="C12" s="368">
        <f>'12月（１表）'!$D$8</f>
        <v>535400</v>
      </c>
      <c r="D12" s="368">
        <f>'12月（１表）'!$E$8</f>
        <v>183100</v>
      </c>
      <c r="E12" s="8" t="s">
        <v>30</v>
      </c>
      <c r="F12" s="10" t="s">
        <v>40</v>
      </c>
      <c r="G12" s="10" t="s">
        <v>56</v>
      </c>
      <c r="H12" s="409">
        <v>43119</v>
      </c>
      <c r="I12" s="3" t="s">
        <v>221</v>
      </c>
    </row>
    <row r="13" spans="1:10" ht="21" customHeight="1">
      <c r="A13" s="9" t="s">
        <v>20</v>
      </c>
      <c r="B13" s="129">
        <v>704300</v>
      </c>
      <c r="C13" s="368">
        <f>'１月（１表）'!$D$8</f>
        <v>509900</v>
      </c>
      <c r="D13" s="368">
        <f>'１月（１表）'!$E$8</f>
        <v>194400</v>
      </c>
      <c r="E13" s="8" t="s">
        <v>31</v>
      </c>
      <c r="F13" s="10" t="s">
        <v>41</v>
      </c>
      <c r="G13" s="10" t="s">
        <v>57</v>
      </c>
      <c r="H13" s="409">
        <v>43150</v>
      </c>
      <c r="I13" s="3" t="s">
        <v>221</v>
      </c>
    </row>
    <row r="14" spans="1:10" ht="21" customHeight="1">
      <c r="A14" s="9" t="s">
        <v>6</v>
      </c>
      <c r="B14" s="129">
        <v>711400</v>
      </c>
      <c r="C14" s="368">
        <f>'２月（１表）'!$D$8</f>
        <v>516600</v>
      </c>
      <c r="D14" s="368">
        <f>'２月（１表）'!$E$8</f>
        <v>194800</v>
      </c>
      <c r="E14" s="8" t="s">
        <v>32</v>
      </c>
      <c r="F14" s="10" t="s">
        <v>42</v>
      </c>
      <c r="G14" s="10" t="s">
        <v>58</v>
      </c>
      <c r="H14" s="409">
        <v>43181</v>
      </c>
      <c r="I14" s="3" t="s">
        <v>221</v>
      </c>
    </row>
    <row r="15" spans="1:10" ht="21" customHeight="1">
      <c r="A15" s="9" t="s">
        <v>7</v>
      </c>
      <c r="B15" s="129">
        <v>837400</v>
      </c>
      <c r="C15" s="368">
        <f>'３月（１表）'!$D$8</f>
        <v>627100</v>
      </c>
      <c r="D15" s="368">
        <f>'３月（１表）'!$E$8</f>
        <v>210300</v>
      </c>
      <c r="E15" s="8" t="s">
        <v>33</v>
      </c>
      <c r="F15" s="10" t="s">
        <v>43</v>
      </c>
      <c r="G15" s="10" t="s">
        <v>59</v>
      </c>
      <c r="H15" s="409">
        <v>43215</v>
      </c>
      <c r="I15" s="3" t="s">
        <v>221</v>
      </c>
      <c r="J15" s="3" t="s">
        <v>222</v>
      </c>
    </row>
    <row r="16" spans="1:10" ht="23.25" customHeight="1">
      <c r="A16" s="6" t="s">
        <v>8</v>
      </c>
      <c r="B16" s="226">
        <f>SUM(B4:B15)</f>
        <v>9579900</v>
      </c>
      <c r="C16" s="226">
        <f>SUM(C4:C15)</f>
        <v>6887900</v>
      </c>
      <c r="D16" s="226">
        <f>SUM(D4:D15)</f>
        <v>2692000</v>
      </c>
      <c r="E16" s="364" t="s">
        <v>21</v>
      </c>
      <c r="F16" s="10" t="s">
        <v>219</v>
      </c>
      <c r="G16" s="10" t="s">
        <v>76</v>
      </c>
    </row>
    <row r="17" spans="4:5" ht="17.25" customHeight="1">
      <c r="D17" s="7"/>
      <c r="E17" s="367" t="s">
        <v>220</v>
      </c>
    </row>
    <row r="18" spans="4:5">
      <c r="E18" s="5" t="s">
        <v>9</v>
      </c>
    </row>
  </sheetData>
  <mergeCells count="4">
    <mergeCell ref="E2:G2"/>
    <mergeCell ref="B2:D2"/>
    <mergeCell ref="A2:A3"/>
    <mergeCell ref="E3:G3"/>
  </mergeCells>
  <phoneticPr fontId="2"/>
  <hyperlinks>
    <hyperlink ref="E4" location="'４月（１表）'!A1" display="４月（１表）"/>
    <hyperlink ref="E5" location="'５月（１表）'!A1" display="５月（１表）"/>
    <hyperlink ref="E6" location="'６月（１表）'!A1" display="６月（１表）"/>
    <hyperlink ref="F6" location="'６月（２表）'!A1" display="６月（２表）"/>
    <hyperlink ref="E7" location="'７月（１表）'!A1" display="７月（１表）"/>
    <hyperlink ref="F7" location="'７月（２表）'!A1" display="７月（２表）"/>
    <hyperlink ref="E8" location="'８月（１表）'!A1" display="８月（１表）"/>
    <hyperlink ref="F8" location="'８月（２表）'!A1" display="８月（２表）"/>
    <hyperlink ref="E10" location="'10月（１表）'!A1" display="10月（１表）"/>
    <hyperlink ref="F10" location="'10月（２表）'!A1" display="10月（２表）"/>
    <hyperlink ref="E11" location="'11月（１表）'!A1" display="11月（１表）"/>
    <hyperlink ref="F11" location="'11月（２表）'!A1" display="11月（２表）"/>
    <hyperlink ref="E12" location="'12月（１表）'!A1" display="12月（１表）"/>
    <hyperlink ref="F12" location="'12月（２表）'!A1" display="12月（２表）"/>
    <hyperlink ref="E13" location="'１月（１表）'!A1" display="１月（１表）"/>
    <hyperlink ref="F13" location="'１月（２表）'!A1" display="１月（２表）"/>
    <hyperlink ref="E14" location="'２月（１表）'!A1" display="２月（１表）"/>
    <hyperlink ref="F14" location="'２月（２表）'!A1" display="２月（２表）"/>
    <hyperlink ref="E15" location="'３月（１表）'!A1" display="３月（１表）"/>
    <hyperlink ref="F15" location="'３月（２表）'!A1" display="３月（２表）"/>
    <hyperlink ref="F4" location="'４月（２表）'!A1" display="４月（２表）"/>
    <hyperlink ref="F5" location="'５月（２表）'!A1" display="５月（２表）"/>
    <hyperlink ref="G9" location="'９月（３表）'!A1" display="９月（３表）"/>
    <hyperlink ref="G10" location="'10月（３表）'!A1" display="10月（３表）"/>
    <hyperlink ref="G11" location="'11月（３表）'!A1" display="11月（３表）"/>
    <hyperlink ref="G12" location="'12月（３表）'!A1" display="12月（３表）"/>
    <hyperlink ref="G13" location="'１月（３表）'!A1" display="１月（３表）"/>
    <hyperlink ref="G14" location="'２月（３表）'!A1" display="２月（３表）"/>
    <hyperlink ref="G15" location="'３月（３表）'!A1" display="３月（３表）"/>
    <hyperlink ref="F9" location="'９月（２表）'!A1" display="９月（２表）"/>
    <hyperlink ref="E9" location="'９月（１表）'!A1" display="９月（１表）"/>
    <hyperlink ref="G4" location="'４月（３表）'!A1" display="４月（３表）"/>
    <hyperlink ref="G6" location="'６月（３表）'!A1" display="６月（３表）"/>
    <hyperlink ref="G7" location="'７月（３表）'!A1" display="７月（３表）"/>
    <hyperlink ref="G8" location="'８月（３表）'!A1" display="８月（３表）"/>
    <hyperlink ref="G5" location="'５月（３表）'!A1" display="５月（３表）"/>
    <hyperlink ref="E16" location="月別入域観光客数の推移!A1" display="月別入域観光客数の推移"/>
    <hyperlink ref="F16" location="グラフ!A1" display="（グラフ）"/>
    <hyperlink ref="G16" location="'グラフ（外国客）'!A1" display="（外国客グラフ）"/>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６月（３表）</v>
      </c>
      <c r="F1" s="234" t="s">
        <v>19</v>
      </c>
      <c r="G1" s="228"/>
      <c r="H1" s="229"/>
      <c r="I1" s="230"/>
      <c r="J1" s="228"/>
      <c r="K1" s="229"/>
      <c r="L1" s="230"/>
      <c r="M1" s="230"/>
      <c r="N1" s="230"/>
      <c r="O1" s="230"/>
      <c r="P1" s="230"/>
      <c r="Q1" s="230"/>
    </row>
    <row r="2" spans="1:18" ht="10.5" customHeight="1">
      <c r="A2" s="143"/>
      <c r="B2" s="143"/>
      <c r="C2" s="14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204</v>
      </c>
      <c r="C6" s="280">
        <v>261500</v>
      </c>
      <c r="D6" s="273">
        <v>94400</v>
      </c>
      <c r="E6" s="273">
        <v>42900</v>
      </c>
      <c r="F6" s="273">
        <v>42500</v>
      </c>
      <c r="G6" s="273">
        <v>25600</v>
      </c>
      <c r="H6" s="273">
        <v>2400</v>
      </c>
      <c r="I6" s="273">
        <v>800</v>
      </c>
      <c r="J6" s="273">
        <v>800</v>
      </c>
      <c r="K6" s="273">
        <v>100</v>
      </c>
      <c r="L6" s="273">
        <v>1600</v>
      </c>
      <c r="M6" s="273">
        <v>2000</v>
      </c>
      <c r="N6" s="273">
        <v>2400</v>
      </c>
      <c r="O6" s="273">
        <v>800</v>
      </c>
      <c r="P6" s="273">
        <v>400</v>
      </c>
      <c r="Q6" s="274">
        <v>44800</v>
      </c>
      <c r="R6" s="149"/>
    </row>
    <row r="7" spans="1:18" ht="30" customHeight="1">
      <c r="A7" s="21"/>
      <c r="B7" s="150" t="s">
        <v>181</v>
      </c>
      <c r="C7" s="95">
        <v>215900</v>
      </c>
      <c r="D7" s="96">
        <v>66900</v>
      </c>
      <c r="E7" s="97">
        <v>33800</v>
      </c>
      <c r="F7" s="97">
        <v>49500</v>
      </c>
      <c r="G7" s="97">
        <v>24400</v>
      </c>
      <c r="H7" s="97">
        <v>2000</v>
      </c>
      <c r="I7" s="97">
        <v>800</v>
      </c>
      <c r="J7" s="97">
        <v>1000</v>
      </c>
      <c r="K7" s="97">
        <v>100</v>
      </c>
      <c r="L7" s="97">
        <v>600</v>
      </c>
      <c r="M7" s="97">
        <v>1600</v>
      </c>
      <c r="N7" s="97">
        <v>700</v>
      </c>
      <c r="O7" s="123">
        <v>200</v>
      </c>
      <c r="P7" s="97">
        <v>800</v>
      </c>
      <c r="Q7" s="124">
        <v>33500</v>
      </c>
      <c r="R7" s="149"/>
    </row>
    <row r="8" spans="1:18" ht="30" customHeight="1">
      <c r="A8" s="21"/>
      <c r="B8" s="22" t="s">
        <v>50</v>
      </c>
      <c r="C8" s="13">
        <v>45600</v>
      </c>
      <c r="D8" s="30">
        <v>27500</v>
      </c>
      <c r="E8" s="125">
        <v>9100</v>
      </c>
      <c r="F8" s="30">
        <v>-7000</v>
      </c>
      <c r="G8" s="30">
        <v>1200</v>
      </c>
      <c r="H8" s="30">
        <v>400</v>
      </c>
      <c r="I8" s="30">
        <v>0</v>
      </c>
      <c r="J8" s="30">
        <v>-200</v>
      </c>
      <c r="K8" s="30">
        <v>0</v>
      </c>
      <c r="L8" s="30">
        <v>1000</v>
      </c>
      <c r="M8" s="30">
        <v>400</v>
      </c>
      <c r="N8" s="30">
        <v>1700</v>
      </c>
      <c r="O8" s="30">
        <v>600</v>
      </c>
      <c r="P8" s="30">
        <v>-400</v>
      </c>
      <c r="Q8" s="31">
        <v>11300</v>
      </c>
    </row>
    <row r="9" spans="1:18" ht="30" customHeight="1">
      <c r="A9" s="21"/>
      <c r="B9" s="23" t="s">
        <v>70</v>
      </c>
      <c r="C9" s="14">
        <v>1.2112088930060214</v>
      </c>
      <c r="D9" s="32">
        <v>1.4110612855007474</v>
      </c>
      <c r="E9" s="126">
        <v>1.2692307692307692</v>
      </c>
      <c r="F9" s="32">
        <v>0.85858585858585856</v>
      </c>
      <c r="G9" s="32">
        <v>1.0491803278688525</v>
      </c>
      <c r="H9" s="32">
        <v>1.2</v>
      </c>
      <c r="I9" s="32">
        <v>1</v>
      </c>
      <c r="J9" s="32">
        <v>0.8</v>
      </c>
      <c r="K9" s="32">
        <v>1</v>
      </c>
      <c r="L9" s="32">
        <v>2.6666666666666665</v>
      </c>
      <c r="M9" s="32">
        <v>1.25</v>
      </c>
      <c r="N9" s="32">
        <v>3.4285714285714284</v>
      </c>
      <c r="O9" s="32">
        <v>4</v>
      </c>
      <c r="P9" s="32">
        <v>0.5</v>
      </c>
      <c r="Q9" s="33">
        <v>1.3373134328358209</v>
      </c>
    </row>
    <row r="10" spans="1:18" ht="30" customHeight="1" thickBot="1">
      <c r="A10" s="24"/>
      <c r="B10" s="25" t="s">
        <v>122</v>
      </c>
      <c r="C10" s="15">
        <v>1</v>
      </c>
      <c r="D10" s="34">
        <v>0.36099426386233269</v>
      </c>
      <c r="E10" s="35">
        <v>0.16405353728489483</v>
      </c>
      <c r="F10" s="37">
        <v>0.16252390057361377</v>
      </c>
      <c r="G10" s="37">
        <v>9.7896749521988527E-2</v>
      </c>
      <c r="H10" s="37">
        <v>9.1778202676864248E-3</v>
      </c>
      <c r="I10" s="37">
        <v>3.0592734225621415E-3</v>
      </c>
      <c r="J10" s="37">
        <v>3.0592734225621415E-3</v>
      </c>
      <c r="K10" s="37">
        <v>3.8240917782026768E-4</v>
      </c>
      <c r="L10" s="37">
        <v>6.1185468451242829E-3</v>
      </c>
      <c r="M10" s="37">
        <v>7.6481835564053535E-3</v>
      </c>
      <c r="N10" s="37">
        <v>9.1778202676864248E-3</v>
      </c>
      <c r="O10" s="37">
        <v>3.0592734225621415E-3</v>
      </c>
      <c r="P10" s="37">
        <v>1.5296367112810707E-3</v>
      </c>
      <c r="Q10" s="38">
        <v>0.17131931166347991</v>
      </c>
    </row>
    <row r="11" spans="1:18" ht="30" customHeight="1" thickBot="1">
      <c r="A11" s="281" t="s">
        <v>85</v>
      </c>
      <c r="B11" s="275" t="s">
        <v>86</v>
      </c>
      <c r="C11" s="276">
        <v>695900</v>
      </c>
      <c r="D11" s="277">
        <v>227500</v>
      </c>
      <c r="E11" s="277">
        <v>126600</v>
      </c>
      <c r="F11" s="277">
        <v>126000</v>
      </c>
      <c r="G11" s="277">
        <v>75100</v>
      </c>
      <c r="H11" s="277">
        <v>7800</v>
      </c>
      <c r="I11" s="277">
        <v>2900</v>
      </c>
      <c r="J11" s="277">
        <v>3400</v>
      </c>
      <c r="K11" s="277">
        <v>700</v>
      </c>
      <c r="L11" s="277">
        <v>7000</v>
      </c>
      <c r="M11" s="277">
        <v>3600</v>
      </c>
      <c r="N11" s="277">
        <v>4200</v>
      </c>
      <c r="O11" s="277">
        <v>1200</v>
      </c>
      <c r="P11" s="277">
        <v>2800</v>
      </c>
      <c r="Q11" s="278">
        <v>107100</v>
      </c>
      <c r="R11" s="149"/>
    </row>
    <row r="12" spans="1:18" ht="30" customHeight="1">
      <c r="A12" s="151" t="s">
        <v>182</v>
      </c>
      <c r="B12" s="26" t="s">
        <v>88</v>
      </c>
      <c r="C12" s="16">
        <v>584600</v>
      </c>
      <c r="D12" s="36">
        <v>193200</v>
      </c>
      <c r="E12" s="36">
        <v>89400</v>
      </c>
      <c r="F12" s="36">
        <v>124000</v>
      </c>
      <c r="G12" s="36">
        <v>59200</v>
      </c>
      <c r="H12" s="36">
        <v>5800</v>
      </c>
      <c r="I12" s="36">
        <v>2300</v>
      </c>
      <c r="J12" s="36">
        <v>2300</v>
      </c>
      <c r="K12" s="36">
        <v>800</v>
      </c>
      <c r="L12" s="36">
        <v>2500</v>
      </c>
      <c r="M12" s="36">
        <v>2600</v>
      </c>
      <c r="N12" s="36">
        <v>1900</v>
      </c>
      <c r="O12" s="36">
        <v>500</v>
      </c>
      <c r="P12" s="36">
        <v>2100</v>
      </c>
      <c r="Q12" s="98">
        <v>98000</v>
      </c>
      <c r="R12" s="149"/>
    </row>
    <row r="13" spans="1:18" ht="30" customHeight="1">
      <c r="A13" s="21"/>
      <c r="B13" s="27" t="s">
        <v>50</v>
      </c>
      <c r="C13" s="13">
        <v>111300</v>
      </c>
      <c r="D13" s="30">
        <v>34300</v>
      </c>
      <c r="E13" s="125">
        <v>37200</v>
      </c>
      <c r="F13" s="30">
        <v>2000</v>
      </c>
      <c r="G13" s="30">
        <v>15900</v>
      </c>
      <c r="H13" s="30">
        <v>2000</v>
      </c>
      <c r="I13" s="30">
        <v>600</v>
      </c>
      <c r="J13" s="30">
        <v>1100</v>
      </c>
      <c r="K13" s="30">
        <v>-100</v>
      </c>
      <c r="L13" s="30">
        <v>4500</v>
      </c>
      <c r="M13" s="30">
        <v>1000</v>
      </c>
      <c r="N13" s="30">
        <v>2300</v>
      </c>
      <c r="O13" s="30">
        <v>700</v>
      </c>
      <c r="P13" s="30">
        <v>700</v>
      </c>
      <c r="Q13" s="31">
        <v>9100</v>
      </c>
    </row>
    <row r="14" spans="1:18" ht="30" customHeight="1">
      <c r="A14" s="21"/>
      <c r="B14" s="28" t="s">
        <v>89</v>
      </c>
      <c r="C14" s="14">
        <v>1.1903865891207663</v>
      </c>
      <c r="D14" s="32">
        <v>1.1775362318840579</v>
      </c>
      <c r="E14" s="126">
        <v>1.4161073825503356</v>
      </c>
      <c r="F14" s="32">
        <v>1.0161290322580645</v>
      </c>
      <c r="G14" s="32">
        <v>1.2685810810810811</v>
      </c>
      <c r="H14" s="32">
        <v>1.3448275862068966</v>
      </c>
      <c r="I14" s="32">
        <v>1.2608695652173914</v>
      </c>
      <c r="J14" s="32">
        <v>1.4782608695652173</v>
      </c>
      <c r="K14" s="32">
        <v>0.875</v>
      </c>
      <c r="L14" s="32">
        <v>2.8</v>
      </c>
      <c r="M14" s="32">
        <v>1.3846153846153846</v>
      </c>
      <c r="N14" s="32">
        <v>2.2105263157894739</v>
      </c>
      <c r="O14" s="32">
        <v>2.4</v>
      </c>
      <c r="P14" s="32">
        <v>1.3333333333333333</v>
      </c>
      <c r="Q14" s="33">
        <v>1.0928571428571427</v>
      </c>
    </row>
    <row r="15" spans="1:18" ht="30" customHeight="1" thickBot="1">
      <c r="A15" s="24"/>
      <c r="B15" s="29" t="s">
        <v>122</v>
      </c>
      <c r="C15" s="17">
        <v>1</v>
      </c>
      <c r="D15" s="37">
        <v>0.32691478660727114</v>
      </c>
      <c r="E15" s="37">
        <v>0.18192269004167266</v>
      </c>
      <c r="F15" s="37">
        <v>0.18106049719787326</v>
      </c>
      <c r="G15" s="37">
        <v>0.10791780428222446</v>
      </c>
      <c r="H15" s="37">
        <v>1.1208506969392153E-2</v>
      </c>
      <c r="I15" s="37">
        <v>4.1672654116970825E-3</v>
      </c>
      <c r="J15" s="37">
        <v>4.8857594481965796E-3</v>
      </c>
      <c r="K15" s="37">
        <v>1.0058916510992959E-3</v>
      </c>
      <c r="L15" s="37">
        <v>1.0058916510992959E-2</v>
      </c>
      <c r="M15" s="37">
        <v>5.1731570627963786E-3</v>
      </c>
      <c r="N15" s="37">
        <v>6.0353499065957756E-3</v>
      </c>
      <c r="O15" s="37">
        <v>1.7243856875987929E-3</v>
      </c>
      <c r="P15" s="37">
        <v>4.0235666043971835E-3</v>
      </c>
      <c r="Q15" s="38">
        <v>0.15390142261819226</v>
      </c>
    </row>
    <row r="16" spans="1:18" ht="30" customHeight="1" thickBot="1">
      <c r="A16" s="281" t="s">
        <v>90</v>
      </c>
      <c r="B16" s="275" t="s">
        <v>91</v>
      </c>
      <c r="C16" s="276">
        <v>1145600</v>
      </c>
      <c r="D16" s="277">
        <v>360300</v>
      </c>
      <c r="E16" s="277">
        <v>259200</v>
      </c>
      <c r="F16" s="277">
        <v>210300</v>
      </c>
      <c r="G16" s="277">
        <v>118100</v>
      </c>
      <c r="H16" s="277">
        <v>12700</v>
      </c>
      <c r="I16" s="277">
        <v>4800</v>
      </c>
      <c r="J16" s="277">
        <v>5200</v>
      </c>
      <c r="K16" s="277">
        <v>1300</v>
      </c>
      <c r="L16" s="277">
        <v>11700</v>
      </c>
      <c r="M16" s="277">
        <v>4900</v>
      </c>
      <c r="N16" s="277">
        <v>5500</v>
      </c>
      <c r="O16" s="277">
        <v>1500</v>
      </c>
      <c r="P16" s="277">
        <v>5000</v>
      </c>
      <c r="Q16" s="278">
        <v>145100</v>
      </c>
      <c r="R16" s="149"/>
    </row>
    <row r="17" spans="1:18" ht="30" customHeight="1">
      <c r="A17" s="151" t="s">
        <v>183</v>
      </c>
      <c r="B17" s="26" t="s">
        <v>93</v>
      </c>
      <c r="C17" s="16">
        <v>987300</v>
      </c>
      <c r="D17" s="36">
        <v>281200</v>
      </c>
      <c r="E17" s="36">
        <v>201300</v>
      </c>
      <c r="F17" s="36">
        <v>222100</v>
      </c>
      <c r="G17" s="36">
        <v>105100</v>
      </c>
      <c r="H17" s="36">
        <v>10300</v>
      </c>
      <c r="I17" s="36">
        <v>4500</v>
      </c>
      <c r="J17" s="36">
        <v>5200</v>
      </c>
      <c r="K17" s="36">
        <v>1300</v>
      </c>
      <c r="L17" s="36">
        <v>4200</v>
      </c>
      <c r="M17" s="36">
        <v>3600</v>
      </c>
      <c r="N17" s="36">
        <v>2500</v>
      </c>
      <c r="O17" s="36">
        <v>800</v>
      </c>
      <c r="P17" s="36">
        <v>4400</v>
      </c>
      <c r="Q17" s="127">
        <v>140800</v>
      </c>
      <c r="R17" s="149"/>
    </row>
    <row r="18" spans="1:18" ht="30" customHeight="1">
      <c r="A18" s="21"/>
      <c r="B18" s="27" t="s">
        <v>50</v>
      </c>
      <c r="C18" s="13">
        <v>158300</v>
      </c>
      <c r="D18" s="30">
        <v>79100</v>
      </c>
      <c r="E18" s="125">
        <v>57900</v>
      </c>
      <c r="F18" s="30">
        <v>-11800</v>
      </c>
      <c r="G18" s="30">
        <v>13000</v>
      </c>
      <c r="H18" s="30">
        <v>2400</v>
      </c>
      <c r="I18" s="30">
        <v>300</v>
      </c>
      <c r="J18" s="30">
        <v>0</v>
      </c>
      <c r="K18" s="30">
        <v>0</v>
      </c>
      <c r="L18" s="30">
        <v>7500</v>
      </c>
      <c r="M18" s="30">
        <v>1300</v>
      </c>
      <c r="N18" s="30">
        <v>3000</v>
      </c>
      <c r="O18" s="30">
        <v>700</v>
      </c>
      <c r="P18" s="30">
        <v>600</v>
      </c>
      <c r="Q18" s="31">
        <v>4300</v>
      </c>
    </row>
    <row r="19" spans="1:18" ht="30" customHeight="1">
      <c r="A19" s="21"/>
      <c r="B19" s="28" t="s">
        <v>94</v>
      </c>
      <c r="C19" s="14">
        <v>1.160336270637091</v>
      </c>
      <c r="D19" s="32">
        <v>1.2812944523470839</v>
      </c>
      <c r="E19" s="126">
        <v>1.2876304023845007</v>
      </c>
      <c r="F19" s="32">
        <v>0.94687077892841065</v>
      </c>
      <c r="G19" s="32">
        <v>1.1236917221693625</v>
      </c>
      <c r="H19" s="32">
        <v>1.233009708737864</v>
      </c>
      <c r="I19" s="32">
        <v>1.0666666666666667</v>
      </c>
      <c r="J19" s="32">
        <v>1</v>
      </c>
      <c r="K19" s="152">
        <v>1</v>
      </c>
      <c r="L19" s="32">
        <v>2.7857142857142856</v>
      </c>
      <c r="M19" s="32">
        <v>1.3611111111111112</v>
      </c>
      <c r="N19" s="32">
        <v>2.2000000000000002</v>
      </c>
      <c r="O19" s="32">
        <v>1.875</v>
      </c>
      <c r="P19" s="32">
        <v>1.1363636363636365</v>
      </c>
      <c r="Q19" s="33">
        <v>1.0305397727272727</v>
      </c>
    </row>
    <row r="20" spans="1:18" ht="30" customHeight="1" thickBot="1">
      <c r="A20" s="21"/>
      <c r="B20" s="29" t="s">
        <v>123</v>
      </c>
      <c r="C20" s="17">
        <v>1</v>
      </c>
      <c r="D20" s="37">
        <v>0.3145076815642458</v>
      </c>
      <c r="E20" s="37">
        <v>0.22625698324022347</v>
      </c>
      <c r="F20" s="37">
        <v>0.18357192737430167</v>
      </c>
      <c r="G20" s="37">
        <v>0.10309008379888268</v>
      </c>
      <c r="H20" s="37">
        <v>1.1085893854748603E-2</v>
      </c>
      <c r="I20" s="37">
        <v>4.1899441340782122E-3</v>
      </c>
      <c r="J20" s="37">
        <v>4.5391061452513971E-3</v>
      </c>
      <c r="K20" s="37">
        <v>1.1347765363128493E-3</v>
      </c>
      <c r="L20" s="37">
        <v>1.0212988826815643E-2</v>
      </c>
      <c r="M20" s="37">
        <v>4.2772346368715082E-3</v>
      </c>
      <c r="N20" s="37">
        <v>4.8009776536312851E-3</v>
      </c>
      <c r="O20" s="37">
        <v>1.3093575418994413E-3</v>
      </c>
      <c r="P20" s="37">
        <v>4.3645251396648042E-3</v>
      </c>
      <c r="Q20" s="38">
        <v>0.12665851955307261</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７月（１表）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76" t="s">
        <v>79</v>
      </c>
      <c r="G5" s="377"/>
      <c r="H5" s="377"/>
      <c r="I5" s="377"/>
      <c r="J5" s="377"/>
      <c r="K5" s="380"/>
    </row>
    <row r="6" spans="1:17" ht="17.25">
      <c r="A6" s="211" t="s">
        <v>80</v>
      </c>
      <c r="B6" s="212"/>
      <c r="C6" s="41"/>
      <c r="D6" s="381" t="s">
        <v>81</v>
      </c>
      <c r="E6" s="383" t="s">
        <v>120</v>
      </c>
      <c r="F6" s="385" t="s">
        <v>82</v>
      </c>
      <c r="G6" s="213"/>
      <c r="H6" s="213"/>
      <c r="I6" s="387" t="s">
        <v>83</v>
      </c>
      <c r="J6" s="213"/>
      <c r="K6" s="214"/>
    </row>
    <row r="7" spans="1:17" ht="18" thickBot="1">
      <c r="A7" s="211"/>
      <c r="B7" s="212"/>
      <c r="C7" s="41"/>
      <c r="D7" s="382"/>
      <c r="E7" s="384"/>
      <c r="F7" s="386"/>
      <c r="G7" s="215" t="s">
        <v>81</v>
      </c>
      <c r="H7" s="216" t="s">
        <v>148</v>
      </c>
      <c r="I7" s="388"/>
      <c r="J7" s="215" t="s">
        <v>81</v>
      </c>
      <c r="K7" s="217" t="s">
        <v>148</v>
      </c>
    </row>
    <row r="8" spans="1:17" ht="30" customHeight="1" thickBot="1">
      <c r="A8" s="243" t="s">
        <v>84</v>
      </c>
      <c r="B8" s="240" t="s">
        <v>205</v>
      </c>
      <c r="C8" s="236">
        <v>907900</v>
      </c>
      <c r="D8" s="241">
        <v>615200</v>
      </c>
      <c r="E8" s="242">
        <v>292700</v>
      </c>
      <c r="F8" s="76">
        <v>770900</v>
      </c>
      <c r="G8" s="77">
        <v>609600</v>
      </c>
      <c r="H8" s="112">
        <v>161300</v>
      </c>
      <c r="I8" s="113">
        <v>137000</v>
      </c>
      <c r="J8" s="77">
        <v>5600</v>
      </c>
      <c r="K8" s="78">
        <v>131400</v>
      </c>
    </row>
    <row r="9" spans="1:17" ht="30" customHeight="1">
      <c r="A9" s="218"/>
      <c r="B9" s="219" t="s">
        <v>184</v>
      </c>
      <c r="C9" s="42">
        <v>805800</v>
      </c>
      <c r="D9" s="90">
        <v>588500</v>
      </c>
      <c r="E9" s="114">
        <v>217300</v>
      </c>
      <c r="F9" s="80">
        <v>724600</v>
      </c>
      <c r="G9" s="81">
        <v>585000</v>
      </c>
      <c r="H9" s="115">
        <v>139600</v>
      </c>
      <c r="I9" s="116">
        <v>81200</v>
      </c>
      <c r="J9" s="81">
        <v>3500</v>
      </c>
      <c r="K9" s="117">
        <v>77700</v>
      </c>
    </row>
    <row r="10" spans="1:17" ht="30" customHeight="1">
      <c r="A10" s="220"/>
      <c r="B10" s="217" t="s">
        <v>149</v>
      </c>
      <c r="C10" s="43">
        <v>102100</v>
      </c>
      <c r="D10" s="82">
        <v>26700</v>
      </c>
      <c r="E10" s="84">
        <v>75400</v>
      </c>
      <c r="F10" s="83">
        <v>46300</v>
      </c>
      <c r="G10" s="82">
        <v>24600</v>
      </c>
      <c r="H10" s="118">
        <v>21700</v>
      </c>
      <c r="I10" s="119">
        <v>55800</v>
      </c>
      <c r="J10" s="82">
        <v>2100</v>
      </c>
      <c r="K10" s="85">
        <v>53700</v>
      </c>
    </row>
    <row r="11" spans="1:17" ht="30" customHeight="1" thickBot="1">
      <c r="A11" s="221"/>
      <c r="B11" s="135" t="s">
        <v>70</v>
      </c>
      <c r="C11" s="44">
        <v>1.1267063787540332</v>
      </c>
      <c r="D11" s="86">
        <v>1.0453695836873407</v>
      </c>
      <c r="E11" s="88">
        <v>1.3469857340082836</v>
      </c>
      <c r="F11" s="87">
        <v>1.0638973226607784</v>
      </c>
      <c r="G11" s="86">
        <v>1.0420512820512819</v>
      </c>
      <c r="H11" s="120">
        <v>1.1554441260744985</v>
      </c>
      <c r="I11" s="121">
        <v>1.687192118226601</v>
      </c>
      <c r="J11" s="86">
        <v>1.6</v>
      </c>
      <c r="K11" s="89">
        <v>1.6911196911196911</v>
      </c>
    </row>
    <row r="12" spans="1:17" ht="30" customHeight="1" thickBot="1">
      <c r="A12" s="243" t="s">
        <v>85</v>
      </c>
      <c r="B12" s="239" t="s">
        <v>86</v>
      </c>
      <c r="C12" s="236">
        <v>3206500</v>
      </c>
      <c r="D12" s="237">
        <v>2217900</v>
      </c>
      <c r="E12" s="238">
        <v>988600</v>
      </c>
      <c r="F12" s="76">
        <v>2794600</v>
      </c>
      <c r="G12" s="77">
        <v>2191600</v>
      </c>
      <c r="H12" s="112">
        <v>603000</v>
      </c>
      <c r="I12" s="113">
        <v>411900</v>
      </c>
      <c r="J12" s="77">
        <v>26300</v>
      </c>
      <c r="K12" s="78">
        <v>385600</v>
      </c>
    </row>
    <row r="13" spans="1:17" ht="30" customHeight="1">
      <c r="A13" s="131" t="s">
        <v>185</v>
      </c>
      <c r="B13" s="222" t="s">
        <v>88</v>
      </c>
      <c r="C13" s="42">
        <v>2898800</v>
      </c>
      <c r="D13" s="90">
        <v>2096900</v>
      </c>
      <c r="E13" s="114">
        <v>801900</v>
      </c>
      <c r="F13" s="80">
        <v>2565800</v>
      </c>
      <c r="G13" s="90">
        <v>2076900</v>
      </c>
      <c r="H13" s="114">
        <v>488900</v>
      </c>
      <c r="I13" s="116">
        <v>333000</v>
      </c>
      <c r="J13" s="90">
        <v>20000</v>
      </c>
      <c r="K13" s="91">
        <v>313000</v>
      </c>
    </row>
    <row r="14" spans="1:17" ht="30" customHeight="1">
      <c r="A14" s="220"/>
      <c r="B14" s="217" t="s">
        <v>50</v>
      </c>
      <c r="C14" s="43">
        <v>307700</v>
      </c>
      <c r="D14" s="82">
        <v>121000</v>
      </c>
      <c r="E14" s="84">
        <v>186700</v>
      </c>
      <c r="F14" s="83">
        <v>228800</v>
      </c>
      <c r="G14" s="82">
        <v>114700</v>
      </c>
      <c r="H14" s="118">
        <v>114100</v>
      </c>
      <c r="I14" s="119">
        <v>78900</v>
      </c>
      <c r="J14" s="82">
        <v>6300</v>
      </c>
      <c r="K14" s="85">
        <v>72600</v>
      </c>
    </row>
    <row r="15" spans="1:17" ht="30" customHeight="1" thickBot="1">
      <c r="A15" s="221"/>
      <c r="B15" s="135" t="s">
        <v>89</v>
      </c>
      <c r="C15" s="44">
        <v>1.1061473713260659</v>
      </c>
      <c r="D15" s="86">
        <v>1.057704230053889</v>
      </c>
      <c r="E15" s="88">
        <v>1.2328220476368625</v>
      </c>
      <c r="F15" s="87">
        <v>1.089172967495518</v>
      </c>
      <c r="G15" s="86">
        <v>1.0552265395541431</v>
      </c>
      <c r="H15" s="120">
        <v>1.2333810595213746</v>
      </c>
      <c r="I15" s="121">
        <v>1.236936936936937</v>
      </c>
      <c r="J15" s="86">
        <v>1.3149999999999999</v>
      </c>
      <c r="K15" s="89">
        <v>1.2319488817891373</v>
      </c>
    </row>
    <row r="16" spans="1:17" ht="30" customHeight="1" thickBot="1">
      <c r="A16" s="243" t="s">
        <v>90</v>
      </c>
      <c r="B16" s="235" t="s">
        <v>91</v>
      </c>
      <c r="C16" s="236">
        <v>5275900</v>
      </c>
      <c r="D16" s="237">
        <v>3837600</v>
      </c>
      <c r="E16" s="238">
        <v>1438300</v>
      </c>
      <c r="F16" s="76">
        <v>4768900</v>
      </c>
      <c r="G16" s="92">
        <v>3804000</v>
      </c>
      <c r="H16" s="122">
        <v>964900</v>
      </c>
      <c r="I16" s="113">
        <v>507000</v>
      </c>
      <c r="J16" s="92">
        <v>33600</v>
      </c>
      <c r="K16" s="93">
        <v>473400</v>
      </c>
    </row>
    <row r="17" spans="1:11" ht="30" customHeight="1">
      <c r="A17" s="131" t="s">
        <v>186</v>
      </c>
      <c r="B17" s="222" t="s">
        <v>93</v>
      </c>
      <c r="C17" s="42">
        <v>4812100</v>
      </c>
      <c r="D17" s="90">
        <v>3607500</v>
      </c>
      <c r="E17" s="114">
        <v>1204600</v>
      </c>
      <c r="F17" s="80">
        <v>4364100</v>
      </c>
      <c r="G17" s="79">
        <v>3580100</v>
      </c>
      <c r="H17" s="114">
        <v>784000</v>
      </c>
      <c r="I17" s="116">
        <v>448000</v>
      </c>
      <c r="J17" s="79">
        <v>27400</v>
      </c>
      <c r="K17" s="91">
        <v>420600</v>
      </c>
    </row>
    <row r="18" spans="1:11" ht="30" customHeight="1">
      <c r="A18" s="220"/>
      <c r="B18" s="217" t="s">
        <v>50</v>
      </c>
      <c r="C18" s="43">
        <v>463800</v>
      </c>
      <c r="D18" s="82">
        <v>230100</v>
      </c>
      <c r="E18" s="84">
        <v>233700</v>
      </c>
      <c r="F18" s="83">
        <v>404800</v>
      </c>
      <c r="G18" s="82">
        <v>223900</v>
      </c>
      <c r="H18" s="118">
        <v>180900</v>
      </c>
      <c r="I18" s="119">
        <v>59000</v>
      </c>
      <c r="J18" s="82">
        <v>6200</v>
      </c>
      <c r="K18" s="85">
        <v>52800</v>
      </c>
    </row>
    <row r="19" spans="1:11" ht="30" customHeight="1" thickBot="1">
      <c r="A19" s="220"/>
      <c r="B19" s="135" t="s">
        <v>94</v>
      </c>
      <c r="C19" s="44">
        <v>1.0963820369485255</v>
      </c>
      <c r="D19" s="86">
        <v>1.0637837837837838</v>
      </c>
      <c r="E19" s="88">
        <v>1.1940063091482649</v>
      </c>
      <c r="F19" s="87">
        <v>1.0927568112554709</v>
      </c>
      <c r="G19" s="86">
        <v>1.0625401525097065</v>
      </c>
      <c r="H19" s="120">
        <v>1.2307397959183672</v>
      </c>
      <c r="I19" s="121">
        <v>1.1316964285714286</v>
      </c>
      <c r="J19" s="86">
        <v>1.2262773722627738</v>
      </c>
      <c r="K19" s="89">
        <v>1.1255349500713268</v>
      </c>
    </row>
    <row r="20" spans="1:11">
      <c r="A20" s="223"/>
      <c r="B20" s="223"/>
      <c r="C20" s="223"/>
      <c r="D20" s="223"/>
      <c r="E20" s="223"/>
      <c r="F20" s="223"/>
      <c r="G20" s="223"/>
      <c r="H20" s="223"/>
      <c r="I20" s="223"/>
      <c r="J20" s="223"/>
      <c r="K20" s="223"/>
    </row>
    <row r="21" spans="1:11">
      <c r="A21" s="223"/>
      <c r="B21" s="223"/>
      <c r="C21" s="224" t="s">
        <v>150</v>
      </c>
      <c r="D21" s="224" t="s">
        <v>151</v>
      </c>
      <c r="E21" s="225">
        <v>0</v>
      </c>
      <c r="F21" s="224" t="s">
        <v>152</v>
      </c>
      <c r="G21" s="225">
        <v>40100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７月（２表）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205</v>
      </c>
      <c r="C6" s="260">
        <v>907900</v>
      </c>
      <c r="D6" s="256">
        <v>312600</v>
      </c>
      <c r="E6" s="256">
        <v>41100</v>
      </c>
      <c r="F6" s="256">
        <v>56400</v>
      </c>
      <c r="G6" s="256">
        <v>21100</v>
      </c>
      <c r="H6" s="256">
        <v>74800</v>
      </c>
      <c r="I6" s="256">
        <v>2100</v>
      </c>
      <c r="J6" s="256">
        <v>50800</v>
      </c>
      <c r="K6" s="256">
        <v>3100</v>
      </c>
      <c r="L6" s="256">
        <v>11300</v>
      </c>
      <c r="M6" s="256">
        <v>5300</v>
      </c>
      <c r="N6" s="256">
        <v>0</v>
      </c>
      <c r="O6" s="256">
        <v>0</v>
      </c>
      <c r="P6" s="256">
        <v>2600</v>
      </c>
      <c r="Q6" s="256">
        <v>0</v>
      </c>
      <c r="R6" s="256">
        <v>2200</v>
      </c>
      <c r="S6" s="256">
        <v>3100</v>
      </c>
      <c r="T6" s="256">
        <v>4600</v>
      </c>
      <c r="U6" s="256">
        <v>4400</v>
      </c>
      <c r="V6" s="256">
        <v>3300</v>
      </c>
      <c r="W6" s="256">
        <v>0</v>
      </c>
      <c r="X6" s="256">
        <v>2300</v>
      </c>
      <c r="Y6" s="256">
        <v>2900</v>
      </c>
      <c r="Z6" s="256">
        <v>0</v>
      </c>
      <c r="AA6" s="256">
        <v>3000</v>
      </c>
      <c r="AB6" s="256">
        <v>3100</v>
      </c>
      <c r="AC6" s="256">
        <v>2700</v>
      </c>
      <c r="AD6" s="257">
        <v>2400</v>
      </c>
      <c r="AE6" s="258">
        <v>292700</v>
      </c>
      <c r="AF6" s="149"/>
      <c r="AG6" s="149"/>
    </row>
    <row r="7" spans="1:33" ht="30" customHeight="1">
      <c r="A7" s="170"/>
      <c r="B7" s="171" t="s">
        <v>184</v>
      </c>
      <c r="C7" s="94">
        <v>805800</v>
      </c>
      <c r="D7" s="74">
        <v>303900</v>
      </c>
      <c r="E7" s="74">
        <v>39900</v>
      </c>
      <c r="F7" s="74">
        <v>61300</v>
      </c>
      <c r="G7" s="74">
        <v>16300</v>
      </c>
      <c r="H7" s="74">
        <v>68700</v>
      </c>
      <c r="I7" s="74">
        <v>0</v>
      </c>
      <c r="J7" s="74">
        <v>48000</v>
      </c>
      <c r="K7" s="74">
        <v>2700</v>
      </c>
      <c r="L7" s="74">
        <v>11100</v>
      </c>
      <c r="M7" s="74">
        <v>4800</v>
      </c>
      <c r="N7" s="74">
        <v>0</v>
      </c>
      <c r="O7" s="74">
        <v>0</v>
      </c>
      <c r="P7" s="74">
        <v>2200</v>
      </c>
      <c r="Q7" s="74">
        <v>700</v>
      </c>
      <c r="R7" s="74">
        <v>2300</v>
      </c>
      <c r="S7" s="74">
        <v>3300</v>
      </c>
      <c r="T7" s="74">
        <v>4400</v>
      </c>
      <c r="U7" s="74">
        <v>3900</v>
      </c>
      <c r="V7" s="74">
        <v>2600</v>
      </c>
      <c r="W7" s="74">
        <v>0</v>
      </c>
      <c r="X7" s="74">
        <v>2100</v>
      </c>
      <c r="Y7" s="74">
        <v>2400</v>
      </c>
      <c r="Z7" s="74">
        <v>800</v>
      </c>
      <c r="AA7" s="74">
        <v>3100</v>
      </c>
      <c r="AB7" s="74">
        <v>2100</v>
      </c>
      <c r="AC7" s="74">
        <v>1900</v>
      </c>
      <c r="AD7" s="74">
        <v>0</v>
      </c>
      <c r="AE7" s="75">
        <v>217300</v>
      </c>
      <c r="AF7" s="149"/>
      <c r="AG7" s="149"/>
    </row>
    <row r="8" spans="1:33" ht="30" customHeight="1">
      <c r="A8" s="172"/>
      <c r="B8" s="173" t="s">
        <v>50</v>
      </c>
      <c r="C8" s="46">
        <v>102100</v>
      </c>
      <c r="D8" s="47">
        <v>8700</v>
      </c>
      <c r="E8" s="48">
        <v>1200</v>
      </c>
      <c r="F8" s="48">
        <v>-4900</v>
      </c>
      <c r="G8" s="48">
        <v>4800</v>
      </c>
      <c r="H8" s="48">
        <v>6100</v>
      </c>
      <c r="I8" s="48">
        <v>2100</v>
      </c>
      <c r="J8" s="48">
        <v>2800</v>
      </c>
      <c r="K8" s="48">
        <v>400</v>
      </c>
      <c r="L8" s="48">
        <v>200</v>
      </c>
      <c r="M8" s="48">
        <v>500</v>
      </c>
      <c r="N8" s="48">
        <v>0</v>
      </c>
      <c r="O8" s="48">
        <v>0</v>
      </c>
      <c r="P8" s="48">
        <v>400</v>
      </c>
      <c r="Q8" s="48">
        <v>-700</v>
      </c>
      <c r="R8" s="48">
        <v>-100</v>
      </c>
      <c r="S8" s="48">
        <v>-200</v>
      </c>
      <c r="T8" s="48">
        <v>200</v>
      </c>
      <c r="U8" s="48">
        <v>500</v>
      </c>
      <c r="V8" s="48">
        <v>700</v>
      </c>
      <c r="W8" s="48">
        <v>0</v>
      </c>
      <c r="X8" s="48">
        <v>200</v>
      </c>
      <c r="Y8" s="48">
        <v>500</v>
      </c>
      <c r="Z8" s="48">
        <v>-800</v>
      </c>
      <c r="AA8" s="48">
        <v>-100</v>
      </c>
      <c r="AB8" s="48">
        <v>1000</v>
      </c>
      <c r="AC8" s="48">
        <v>800</v>
      </c>
      <c r="AD8" s="48">
        <v>2400</v>
      </c>
      <c r="AE8" s="49">
        <v>75400</v>
      </c>
    </row>
    <row r="9" spans="1:33" ht="30" customHeight="1">
      <c r="A9" s="172"/>
      <c r="B9" s="174" t="s">
        <v>70</v>
      </c>
      <c r="C9" s="50">
        <v>1.1267063787540332</v>
      </c>
      <c r="D9" s="51">
        <v>1.0286278381046396</v>
      </c>
      <c r="E9" s="52">
        <v>1.0300751879699248</v>
      </c>
      <c r="F9" s="52">
        <v>0.92006525285481244</v>
      </c>
      <c r="G9" s="52">
        <v>1.294478527607362</v>
      </c>
      <c r="H9" s="52">
        <v>1.0887918486171762</v>
      </c>
      <c r="I9" s="52">
        <v>0</v>
      </c>
      <c r="J9" s="52">
        <v>1.0583333333333333</v>
      </c>
      <c r="K9" s="52">
        <v>1.1481481481481481</v>
      </c>
      <c r="L9" s="52">
        <v>1.0180180180180181</v>
      </c>
      <c r="M9" s="52">
        <v>1.1041666666666667</v>
      </c>
      <c r="N9" s="52">
        <v>0</v>
      </c>
      <c r="O9" s="52">
        <v>0</v>
      </c>
      <c r="P9" s="52">
        <v>1.1818181818181819</v>
      </c>
      <c r="Q9" s="52">
        <v>0</v>
      </c>
      <c r="R9" s="52">
        <v>0.95652173913043481</v>
      </c>
      <c r="S9" s="52">
        <v>0.93939393939393945</v>
      </c>
      <c r="T9" s="52">
        <v>1.0454545454545454</v>
      </c>
      <c r="U9" s="52">
        <v>1.1282051282051282</v>
      </c>
      <c r="V9" s="52">
        <v>1.2692307692307692</v>
      </c>
      <c r="W9" s="52">
        <v>0</v>
      </c>
      <c r="X9" s="52">
        <v>1.0952380952380953</v>
      </c>
      <c r="Y9" s="52">
        <v>1.2083333333333333</v>
      </c>
      <c r="Z9" s="52">
        <v>0</v>
      </c>
      <c r="AA9" s="52">
        <v>0.967741935483871</v>
      </c>
      <c r="AB9" s="52">
        <v>1.4761904761904763</v>
      </c>
      <c r="AC9" s="52">
        <v>1.4210526315789473</v>
      </c>
      <c r="AD9" s="52">
        <v>0</v>
      </c>
      <c r="AE9" s="53">
        <v>1.3469857340082836</v>
      </c>
    </row>
    <row r="10" spans="1:33" ht="30" customHeight="1" thickBot="1">
      <c r="A10" s="175"/>
      <c r="B10" s="176" t="s">
        <v>121</v>
      </c>
      <c r="C10" s="54">
        <v>1</v>
      </c>
      <c r="D10" s="55">
        <v>0.34431104747218855</v>
      </c>
      <c r="E10" s="56">
        <v>4.5269302786650513E-2</v>
      </c>
      <c r="F10" s="57">
        <v>6.2121379006498514E-2</v>
      </c>
      <c r="G10" s="57">
        <v>2.3240444982927634E-2</v>
      </c>
      <c r="H10" s="57">
        <v>8.2387928185923553E-2</v>
      </c>
      <c r="I10" s="57">
        <v>2.3130300693909021E-3</v>
      </c>
      <c r="J10" s="57">
        <v>5.595329882145611E-2</v>
      </c>
      <c r="K10" s="57">
        <v>3.4144729595770459E-3</v>
      </c>
      <c r="L10" s="57">
        <v>1.2446304659103425E-2</v>
      </c>
      <c r="M10" s="57">
        <v>5.8376473179865621E-3</v>
      </c>
      <c r="N10" s="57">
        <v>0</v>
      </c>
      <c r="O10" s="57">
        <v>0</v>
      </c>
      <c r="P10" s="57">
        <v>2.863751514483974E-3</v>
      </c>
      <c r="Q10" s="57">
        <v>0</v>
      </c>
      <c r="R10" s="57">
        <v>2.4231743584095166E-3</v>
      </c>
      <c r="S10" s="57">
        <v>3.4144729595770459E-3</v>
      </c>
      <c r="T10" s="57">
        <v>5.0666372948562615E-3</v>
      </c>
      <c r="U10" s="57">
        <v>4.8463487168190333E-3</v>
      </c>
      <c r="V10" s="57">
        <v>3.6347615376142745E-3</v>
      </c>
      <c r="W10" s="57">
        <v>0</v>
      </c>
      <c r="X10" s="57">
        <v>2.5333186474281308E-3</v>
      </c>
      <c r="Y10" s="57">
        <v>3.1941843815398172E-3</v>
      </c>
      <c r="Z10" s="57">
        <v>0</v>
      </c>
      <c r="AA10" s="57">
        <v>3.3043286705584317E-3</v>
      </c>
      <c r="AB10" s="57">
        <v>3.4144729595770459E-3</v>
      </c>
      <c r="AC10" s="57">
        <v>2.9738958035025885E-3</v>
      </c>
      <c r="AD10" s="57">
        <v>2.6434629364467453E-3</v>
      </c>
      <c r="AE10" s="58">
        <v>0.32239233395748429</v>
      </c>
    </row>
    <row r="11" spans="1:33" ht="30" customHeight="1" thickBot="1">
      <c r="A11" s="267" t="s">
        <v>85</v>
      </c>
      <c r="B11" s="261" t="s">
        <v>86</v>
      </c>
      <c r="C11" s="262">
        <v>3206500</v>
      </c>
      <c r="D11" s="263">
        <v>1046400</v>
      </c>
      <c r="E11" s="264">
        <v>170600</v>
      </c>
      <c r="F11" s="264">
        <v>221100</v>
      </c>
      <c r="G11" s="264">
        <v>81900</v>
      </c>
      <c r="H11" s="264">
        <v>278800</v>
      </c>
      <c r="I11" s="264">
        <v>2100</v>
      </c>
      <c r="J11" s="264">
        <v>186700</v>
      </c>
      <c r="K11" s="264">
        <v>13800</v>
      </c>
      <c r="L11" s="264">
        <v>42900</v>
      </c>
      <c r="M11" s="264">
        <v>20100</v>
      </c>
      <c r="N11" s="264">
        <v>0</v>
      </c>
      <c r="O11" s="264">
        <v>3800</v>
      </c>
      <c r="P11" s="264">
        <v>9800</v>
      </c>
      <c r="Q11" s="264">
        <v>0</v>
      </c>
      <c r="R11" s="264">
        <v>10000</v>
      </c>
      <c r="S11" s="264">
        <v>16200</v>
      </c>
      <c r="T11" s="264">
        <v>19300</v>
      </c>
      <c r="U11" s="264">
        <v>22500</v>
      </c>
      <c r="V11" s="264">
        <v>12500</v>
      </c>
      <c r="W11" s="264">
        <v>0</v>
      </c>
      <c r="X11" s="264">
        <v>8400</v>
      </c>
      <c r="Y11" s="264">
        <v>10900</v>
      </c>
      <c r="Z11" s="264">
        <v>0</v>
      </c>
      <c r="AA11" s="264">
        <v>11800</v>
      </c>
      <c r="AB11" s="264">
        <v>10200</v>
      </c>
      <c r="AC11" s="264">
        <v>10000</v>
      </c>
      <c r="AD11" s="264">
        <v>8100</v>
      </c>
      <c r="AE11" s="265">
        <v>988600</v>
      </c>
      <c r="AF11" s="149"/>
      <c r="AG11" s="149"/>
    </row>
    <row r="12" spans="1:33" ht="30" customHeight="1">
      <c r="A12" s="132" t="s">
        <v>185</v>
      </c>
      <c r="B12" s="177" t="s">
        <v>88</v>
      </c>
      <c r="C12" s="45">
        <v>2898800</v>
      </c>
      <c r="D12" s="59">
        <v>1006700</v>
      </c>
      <c r="E12" s="59">
        <v>164300</v>
      </c>
      <c r="F12" s="59">
        <v>237800</v>
      </c>
      <c r="G12" s="59">
        <v>60200</v>
      </c>
      <c r="H12" s="59">
        <v>249200</v>
      </c>
      <c r="I12" s="59">
        <v>0</v>
      </c>
      <c r="J12" s="59">
        <v>172200</v>
      </c>
      <c r="K12" s="59">
        <v>12700</v>
      </c>
      <c r="L12" s="59">
        <v>40200</v>
      </c>
      <c r="M12" s="59">
        <v>18800</v>
      </c>
      <c r="N12" s="59">
        <v>0</v>
      </c>
      <c r="O12" s="59">
        <v>3700</v>
      </c>
      <c r="P12" s="59">
        <v>8400</v>
      </c>
      <c r="Q12" s="59">
        <v>700</v>
      </c>
      <c r="R12" s="59">
        <v>10000</v>
      </c>
      <c r="S12" s="59">
        <v>13500</v>
      </c>
      <c r="T12" s="59">
        <v>18700</v>
      </c>
      <c r="U12" s="59">
        <v>21200</v>
      </c>
      <c r="V12" s="59">
        <v>11000</v>
      </c>
      <c r="W12" s="59">
        <v>0</v>
      </c>
      <c r="X12" s="59">
        <v>7700</v>
      </c>
      <c r="Y12" s="59">
        <v>7600</v>
      </c>
      <c r="Z12" s="59">
        <v>800</v>
      </c>
      <c r="AA12" s="59">
        <v>11000</v>
      </c>
      <c r="AB12" s="59">
        <v>5900</v>
      </c>
      <c r="AC12" s="59">
        <v>8300</v>
      </c>
      <c r="AD12" s="59">
        <v>6300</v>
      </c>
      <c r="AE12" s="60">
        <v>801900</v>
      </c>
      <c r="AF12" s="178"/>
    </row>
    <row r="13" spans="1:33" ht="30" customHeight="1">
      <c r="A13" s="172"/>
      <c r="B13" s="179" t="s">
        <v>50</v>
      </c>
      <c r="C13" s="46">
        <v>307700</v>
      </c>
      <c r="D13" s="47">
        <v>39700</v>
      </c>
      <c r="E13" s="48">
        <v>6300</v>
      </c>
      <c r="F13" s="48">
        <v>-16700</v>
      </c>
      <c r="G13" s="48">
        <v>21700</v>
      </c>
      <c r="H13" s="48">
        <v>29600</v>
      </c>
      <c r="I13" s="48">
        <v>2100</v>
      </c>
      <c r="J13" s="48">
        <v>14500</v>
      </c>
      <c r="K13" s="48">
        <v>1100</v>
      </c>
      <c r="L13" s="48">
        <v>2700</v>
      </c>
      <c r="M13" s="48">
        <v>1300</v>
      </c>
      <c r="N13" s="48">
        <v>0</v>
      </c>
      <c r="O13" s="48">
        <v>100</v>
      </c>
      <c r="P13" s="48">
        <v>1400</v>
      </c>
      <c r="Q13" s="48">
        <v>-700</v>
      </c>
      <c r="R13" s="48">
        <v>0</v>
      </c>
      <c r="S13" s="48">
        <v>2700</v>
      </c>
      <c r="T13" s="48">
        <v>600</v>
      </c>
      <c r="U13" s="48">
        <v>1300</v>
      </c>
      <c r="V13" s="48">
        <v>1500</v>
      </c>
      <c r="W13" s="48">
        <v>0</v>
      </c>
      <c r="X13" s="48">
        <v>700</v>
      </c>
      <c r="Y13" s="48">
        <v>3300</v>
      </c>
      <c r="Z13" s="48">
        <v>-800</v>
      </c>
      <c r="AA13" s="48">
        <v>800</v>
      </c>
      <c r="AB13" s="48">
        <v>4300</v>
      </c>
      <c r="AC13" s="48">
        <v>1700</v>
      </c>
      <c r="AD13" s="48">
        <v>1800</v>
      </c>
      <c r="AE13" s="49">
        <v>186700</v>
      </c>
    </row>
    <row r="14" spans="1:33" ht="30" customHeight="1">
      <c r="A14" s="172"/>
      <c r="B14" s="180" t="s">
        <v>89</v>
      </c>
      <c r="C14" s="50">
        <v>1.1061473713260659</v>
      </c>
      <c r="D14" s="51">
        <v>1.0394357802721763</v>
      </c>
      <c r="E14" s="52">
        <v>1.0383444917833231</v>
      </c>
      <c r="F14" s="52">
        <v>0.92977291841883936</v>
      </c>
      <c r="G14" s="52">
        <v>1.3604651162790697</v>
      </c>
      <c r="H14" s="52">
        <v>1.1187800963081862</v>
      </c>
      <c r="I14" s="52">
        <v>0</v>
      </c>
      <c r="J14" s="52">
        <v>1.0842044134727062</v>
      </c>
      <c r="K14" s="52">
        <v>1.0866141732283465</v>
      </c>
      <c r="L14" s="52">
        <v>1.0671641791044777</v>
      </c>
      <c r="M14" s="52">
        <v>1.0691489361702127</v>
      </c>
      <c r="N14" s="52">
        <v>0</v>
      </c>
      <c r="O14" s="52">
        <v>1.027027027027027</v>
      </c>
      <c r="P14" s="52">
        <v>1.1666666666666667</v>
      </c>
      <c r="Q14" s="52">
        <v>0</v>
      </c>
      <c r="R14" s="52">
        <v>1</v>
      </c>
      <c r="S14" s="52">
        <v>1.2</v>
      </c>
      <c r="T14" s="52">
        <v>1.0320855614973261</v>
      </c>
      <c r="U14" s="52">
        <v>1.0613207547169812</v>
      </c>
      <c r="V14" s="52">
        <v>1.1363636363636365</v>
      </c>
      <c r="W14" s="52">
        <v>0</v>
      </c>
      <c r="X14" s="52">
        <v>1.0909090909090908</v>
      </c>
      <c r="Y14" s="52">
        <v>1.4342105263157894</v>
      </c>
      <c r="Z14" s="52">
        <v>0</v>
      </c>
      <c r="AA14" s="52">
        <v>1.0727272727272728</v>
      </c>
      <c r="AB14" s="52">
        <v>1.728813559322034</v>
      </c>
      <c r="AC14" s="52">
        <v>1.2048192771084338</v>
      </c>
      <c r="AD14" s="52">
        <v>1.2857142857142858</v>
      </c>
      <c r="AE14" s="53">
        <v>1.2328220476368625</v>
      </c>
    </row>
    <row r="15" spans="1:33" ht="30" customHeight="1" thickBot="1">
      <c r="A15" s="175"/>
      <c r="B15" s="134" t="s">
        <v>122</v>
      </c>
      <c r="C15" s="61">
        <v>1</v>
      </c>
      <c r="D15" s="57">
        <v>0.32633712770934042</v>
      </c>
      <c r="E15" s="56">
        <v>5.3204428504600033E-2</v>
      </c>
      <c r="F15" s="57">
        <v>6.8953687821612347E-2</v>
      </c>
      <c r="G15" s="57">
        <v>2.5541868080461563E-2</v>
      </c>
      <c r="H15" s="57">
        <v>8.6948386090753157E-2</v>
      </c>
      <c r="I15" s="57">
        <v>6.5491969437080934E-4</v>
      </c>
      <c r="J15" s="57">
        <v>5.8225479494776237E-2</v>
      </c>
      <c r="K15" s="57">
        <v>4.3037579915796041E-3</v>
      </c>
      <c r="L15" s="57">
        <v>1.3379073756432247E-2</v>
      </c>
      <c r="M15" s="57">
        <v>6.2685170746920316E-3</v>
      </c>
      <c r="N15" s="57">
        <v>0</v>
      </c>
      <c r="O15" s="57">
        <v>1.1850927802900359E-3</v>
      </c>
      <c r="P15" s="57">
        <v>3.0562919070637766E-3</v>
      </c>
      <c r="Q15" s="57">
        <v>0</v>
      </c>
      <c r="R15" s="57">
        <v>3.1186652112895679E-3</v>
      </c>
      <c r="S15" s="57">
        <v>5.0522376422891006E-3</v>
      </c>
      <c r="T15" s="57">
        <v>6.0190238577888661E-3</v>
      </c>
      <c r="U15" s="57">
        <v>7.0169967254015281E-3</v>
      </c>
      <c r="V15" s="57">
        <v>3.8983315141119601E-3</v>
      </c>
      <c r="W15" s="57">
        <v>0</v>
      </c>
      <c r="X15" s="57">
        <v>2.6196787774832374E-3</v>
      </c>
      <c r="Y15" s="57">
        <v>3.3993450803056291E-3</v>
      </c>
      <c r="Z15" s="57">
        <v>0</v>
      </c>
      <c r="AA15" s="57">
        <v>3.6800249493216903E-3</v>
      </c>
      <c r="AB15" s="57">
        <v>3.1810385155153593E-3</v>
      </c>
      <c r="AC15" s="57">
        <v>3.1186652112895679E-3</v>
      </c>
      <c r="AD15" s="57">
        <v>2.5261188211445503E-3</v>
      </c>
      <c r="AE15" s="58">
        <v>0.30831124278808669</v>
      </c>
    </row>
    <row r="16" spans="1:33" ht="30" customHeight="1" thickBot="1">
      <c r="A16" s="267" t="s">
        <v>90</v>
      </c>
      <c r="B16" s="266" t="s">
        <v>91</v>
      </c>
      <c r="C16" s="262">
        <v>5275900</v>
      </c>
      <c r="D16" s="264">
        <v>1839800</v>
      </c>
      <c r="E16" s="264">
        <v>290000</v>
      </c>
      <c r="F16" s="264">
        <v>375900</v>
      </c>
      <c r="G16" s="264">
        <v>132100</v>
      </c>
      <c r="H16" s="264">
        <v>489400</v>
      </c>
      <c r="I16" s="264">
        <v>2100</v>
      </c>
      <c r="J16" s="264">
        <v>324600</v>
      </c>
      <c r="K16" s="264">
        <v>25500</v>
      </c>
      <c r="L16" s="264">
        <v>73700</v>
      </c>
      <c r="M16" s="264">
        <v>37000</v>
      </c>
      <c r="N16" s="264">
        <v>100</v>
      </c>
      <c r="O16" s="264">
        <v>10400</v>
      </c>
      <c r="P16" s="264">
        <v>18100</v>
      </c>
      <c r="Q16" s="264">
        <v>0</v>
      </c>
      <c r="R16" s="264">
        <v>18200</v>
      </c>
      <c r="S16" s="264">
        <v>25100</v>
      </c>
      <c r="T16" s="264">
        <v>35400</v>
      </c>
      <c r="U16" s="264">
        <v>34200</v>
      </c>
      <c r="V16" s="264">
        <v>20900</v>
      </c>
      <c r="W16" s="264">
        <v>0</v>
      </c>
      <c r="X16" s="264">
        <v>15300</v>
      </c>
      <c r="Y16" s="264">
        <v>18800</v>
      </c>
      <c r="Z16" s="264">
        <v>0</v>
      </c>
      <c r="AA16" s="264">
        <v>21000</v>
      </c>
      <c r="AB16" s="264">
        <v>10200</v>
      </c>
      <c r="AC16" s="264">
        <v>10700</v>
      </c>
      <c r="AD16" s="264">
        <v>9100</v>
      </c>
      <c r="AE16" s="265">
        <v>1438300</v>
      </c>
      <c r="AF16" s="178"/>
    </row>
    <row r="17" spans="1:32" ht="30" customHeight="1">
      <c r="A17" s="132" t="s">
        <v>186</v>
      </c>
      <c r="B17" s="177" t="s">
        <v>93</v>
      </c>
      <c r="C17" s="45">
        <v>4812100</v>
      </c>
      <c r="D17" s="59">
        <v>1732300</v>
      </c>
      <c r="E17" s="59">
        <v>272400</v>
      </c>
      <c r="F17" s="59">
        <v>393000</v>
      </c>
      <c r="G17" s="59">
        <v>105400</v>
      </c>
      <c r="H17" s="59">
        <v>452900</v>
      </c>
      <c r="I17" s="59">
        <v>0</v>
      </c>
      <c r="J17" s="59">
        <v>297500</v>
      </c>
      <c r="K17" s="59">
        <v>24300</v>
      </c>
      <c r="L17" s="59">
        <v>70500</v>
      </c>
      <c r="M17" s="59">
        <v>34500</v>
      </c>
      <c r="N17" s="59">
        <v>0</v>
      </c>
      <c r="O17" s="59">
        <v>9400</v>
      </c>
      <c r="P17" s="59">
        <v>16300</v>
      </c>
      <c r="Q17" s="59">
        <v>700</v>
      </c>
      <c r="R17" s="59">
        <v>18300</v>
      </c>
      <c r="S17" s="59">
        <v>22800</v>
      </c>
      <c r="T17" s="59">
        <v>33100</v>
      </c>
      <c r="U17" s="59">
        <v>32400</v>
      </c>
      <c r="V17" s="59">
        <v>18300</v>
      </c>
      <c r="W17" s="59">
        <v>100</v>
      </c>
      <c r="X17" s="59">
        <v>13900</v>
      </c>
      <c r="Y17" s="59">
        <v>16500</v>
      </c>
      <c r="Z17" s="59">
        <v>800</v>
      </c>
      <c r="AA17" s="59">
        <v>20300</v>
      </c>
      <c r="AB17" s="59">
        <v>5900</v>
      </c>
      <c r="AC17" s="59">
        <v>8900</v>
      </c>
      <c r="AD17" s="59">
        <v>7000</v>
      </c>
      <c r="AE17" s="62">
        <v>1204600</v>
      </c>
      <c r="AF17" s="178"/>
    </row>
    <row r="18" spans="1:32" ht="30" customHeight="1">
      <c r="A18" s="172"/>
      <c r="B18" s="179" t="s">
        <v>50</v>
      </c>
      <c r="C18" s="46">
        <v>463800</v>
      </c>
      <c r="D18" s="47">
        <v>107500</v>
      </c>
      <c r="E18" s="48">
        <v>17600</v>
      </c>
      <c r="F18" s="48">
        <v>-17100</v>
      </c>
      <c r="G18" s="48">
        <v>26700</v>
      </c>
      <c r="H18" s="48">
        <v>36500</v>
      </c>
      <c r="I18" s="48">
        <v>2100</v>
      </c>
      <c r="J18" s="48">
        <v>27100</v>
      </c>
      <c r="K18" s="48">
        <v>1200</v>
      </c>
      <c r="L18" s="48">
        <v>3200</v>
      </c>
      <c r="M18" s="48">
        <v>2500</v>
      </c>
      <c r="N18" s="48">
        <v>100</v>
      </c>
      <c r="O18" s="48">
        <v>1000</v>
      </c>
      <c r="P18" s="48">
        <v>1800</v>
      </c>
      <c r="Q18" s="48">
        <v>-700</v>
      </c>
      <c r="R18" s="48">
        <v>-100</v>
      </c>
      <c r="S18" s="48">
        <v>2300</v>
      </c>
      <c r="T18" s="48">
        <v>2300</v>
      </c>
      <c r="U18" s="48">
        <v>1800</v>
      </c>
      <c r="V18" s="48">
        <v>2600</v>
      </c>
      <c r="W18" s="48">
        <v>-100</v>
      </c>
      <c r="X18" s="48">
        <v>1400</v>
      </c>
      <c r="Y18" s="48">
        <v>2300</v>
      </c>
      <c r="Z18" s="48">
        <v>-800</v>
      </c>
      <c r="AA18" s="48">
        <v>700</v>
      </c>
      <c r="AB18" s="48">
        <v>4300</v>
      </c>
      <c r="AC18" s="48">
        <v>1800</v>
      </c>
      <c r="AD18" s="48">
        <v>2100</v>
      </c>
      <c r="AE18" s="49">
        <v>233700</v>
      </c>
    </row>
    <row r="19" spans="1:32" ht="30" customHeight="1">
      <c r="A19" s="172"/>
      <c r="B19" s="180" t="s">
        <v>94</v>
      </c>
      <c r="C19" s="50">
        <v>1.0963820369485255</v>
      </c>
      <c r="D19" s="51">
        <v>1.0620562258269353</v>
      </c>
      <c r="E19" s="52">
        <v>1.064610866372981</v>
      </c>
      <c r="F19" s="52">
        <v>0.95648854961832064</v>
      </c>
      <c r="G19" s="52">
        <v>1.2533206831119545</v>
      </c>
      <c r="H19" s="52">
        <v>1.0805917421064253</v>
      </c>
      <c r="I19" s="52">
        <v>0</v>
      </c>
      <c r="J19" s="52">
        <v>1.0910924369747899</v>
      </c>
      <c r="K19" s="52">
        <v>1.0493827160493827</v>
      </c>
      <c r="L19" s="52">
        <v>1.0453900709219859</v>
      </c>
      <c r="M19" s="52">
        <v>1.0724637681159421</v>
      </c>
      <c r="N19" s="52">
        <v>0</v>
      </c>
      <c r="O19" s="52">
        <v>1.1063829787234043</v>
      </c>
      <c r="P19" s="52">
        <v>1.1104294478527608</v>
      </c>
      <c r="Q19" s="52">
        <v>0</v>
      </c>
      <c r="R19" s="52">
        <v>0.99453551912568305</v>
      </c>
      <c r="S19" s="52">
        <v>1.1008771929824561</v>
      </c>
      <c r="T19" s="52">
        <v>1.0694864048338368</v>
      </c>
      <c r="U19" s="52">
        <v>1.0555555555555556</v>
      </c>
      <c r="V19" s="52">
        <v>1.1420765027322404</v>
      </c>
      <c r="W19" s="52">
        <v>0</v>
      </c>
      <c r="X19" s="52">
        <v>1.1007194244604317</v>
      </c>
      <c r="Y19" s="52">
        <v>1.1393939393939394</v>
      </c>
      <c r="Z19" s="52">
        <v>0</v>
      </c>
      <c r="AA19" s="52">
        <v>1.0344827586206897</v>
      </c>
      <c r="AB19" s="52">
        <v>1.728813559322034</v>
      </c>
      <c r="AC19" s="52">
        <v>1.202247191011236</v>
      </c>
      <c r="AD19" s="52">
        <v>1.3</v>
      </c>
      <c r="AE19" s="53">
        <v>1.1940063091482649</v>
      </c>
    </row>
    <row r="20" spans="1:32" ht="30" customHeight="1" thickBot="1">
      <c r="A20" s="172"/>
      <c r="B20" s="134" t="s">
        <v>123</v>
      </c>
      <c r="C20" s="61">
        <v>1</v>
      </c>
      <c r="D20" s="57">
        <v>0.34871775431679902</v>
      </c>
      <c r="E20" s="56">
        <v>5.4966925074394893E-2</v>
      </c>
      <c r="F20" s="57">
        <v>7.1248507363672553E-2</v>
      </c>
      <c r="G20" s="57">
        <v>2.5038382076991602E-2</v>
      </c>
      <c r="H20" s="57">
        <v>9.2761424591065025E-2</v>
      </c>
      <c r="I20" s="57">
        <v>3.9803635398699748E-4</v>
      </c>
      <c r="J20" s="57">
        <v>6.1525047859133042E-2</v>
      </c>
      <c r="K20" s="57">
        <v>4.8332985841278266E-3</v>
      </c>
      <c r="L20" s="57">
        <v>1.396918061373415E-2</v>
      </c>
      <c r="M20" s="57">
        <v>7.013021475009003E-3</v>
      </c>
      <c r="N20" s="57">
        <v>1.8954112094618928E-5</v>
      </c>
      <c r="O20" s="57">
        <v>1.9712276578403684E-3</v>
      </c>
      <c r="P20" s="57">
        <v>3.4306942891260258E-3</v>
      </c>
      <c r="Q20" s="57">
        <v>0</v>
      </c>
      <c r="R20" s="57">
        <v>3.4496484012206449E-3</v>
      </c>
      <c r="S20" s="57">
        <v>4.7574821357493505E-3</v>
      </c>
      <c r="T20" s="57">
        <v>6.7097556814951003E-3</v>
      </c>
      <c r="U20" s="57">
        <v>6.4823063363596729E-3</v>
      </c>
      <c r="V20" s="57">
        <v>3.9614094277753559E-3</v>
      </c>
      <c r="W20" s="57">
        <v>0</v>
      </c>
      <c r="X20" s="57">
        <v>2.8999791504766958E-3</v>
      </c>
      <c r="Y20" s="57">
        <v>3.5633730737883586E-3</v>
      </c>
      <c r="Z20" s="57">
        <v>0</v>
      </c>
      <c r="AA20" s="57">
        <v>3.9803635398699749E-3</v>
      </c>
      <c r="AB20" s="57">
        <v>1.9333194336511306E-3</v>
      </c>
      <c r="AC20" s="57">
        <v>2.0280899941242251E-3</v>
      </c>
      <c r="AD20" s="57">
        <v>1.7248242006103224E-3</v>
      </c>
      <c r="AE20" s="58">
        <v>0.27261699425690405</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205</v>
      </c>
      <c r="E27" s="186">
        <v>279600</v>
      </c>
      <c r="F27" s="187">
        <v>33000</v>
      </c>
      <c r="G27" s="130"/>
      <c r="H27" s="67" t="s">
        <v>205</v>
      </c>
      <c r="I27" s="186">
        <v>542500</v>
      </c>
      <c r="J27" s="188">
        <v>67100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184</v>
      </c>
      <c r="E28" s="189">
        <v>263200</v>
      </c>
      <c r="F28" s="190">
        <v>40700</v>
      </c>
      <c r="G28" s="130"/>
      <c r="H28" s="68" t="s">
        <v>184</v>
      </c>
      <c r="I28" s="189">
        <v>504900</v>
      </c>
      <c r="J28" s="190">
        <v>80100</v>
      </c>
      <c r="K28" s="133"/>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16400</v>
      </c>
      <c r="F29" s="192">
        <v>-7700</v>
      </c>
      <c r="G29" s="63"/>
      <c r="H29" s="69" t="s">
        <v>50</v>
      </c>
      <c r="I29" s="191">
        <v>37600</v>
      </c>
      <c r="J29" s="192">
        <v>-13000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1.0623100303951367</v>
      </c>
      <c r="F30" s="194">
        <v>0.81081081081081086</v>
      </c>
      <c r="G30" s="63"/>
      <c r="H30" s="70" t="s">
        <v>77</v>
      </c>
      <c r="I30" s="193">
        <v>1.074470192117251</v>
      </c>
      <c r="J30" s="195">
        <v>0.83770287141073663</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0.36269295628486187</v>
      </c>
      <c r="F31" s="197">
        <v>4.2807108574393564E-2</v>
      </c>
      <c r="G31" s="63"/>
      <c r="H31" s="72" t="s">
        <v>74</v>
      </c>
      <c r="I31" s="198">
        <v>0.88992782152230976</v>
      </c>
      <c r="J31" s="199">
        <v>0.11007217847769028</v>
      </c>
      <c r="K31" s="63"/>
      <c r="L31" s="389" t="s">
        <v>132</v>
      </c>
      <c r="M31" s="389"/>
      <c r="N31" s="389"/>
      <c r="O31" s="389"/>
      <c r="P31" s="389"/>
      <c r="Q31" s="389"/>
      <c r="R31" s="389"/>
      <c r="S31" s="389"/>
      <c r="T31" s="389"/>
      <c r="U31" s="73"/>
      <c r="V31" s="73"/>
      <c r="W31" s="63"/>
      <c r="X31" s="63"/>
      <c r="Y31" s="63"/>
      <c r="Z31" s="63"/>
      <c r="AA31" s="63"/>
      <c r="AB31" s="63"/>
      <c r="AC31" s="63"/>
      <c r="AD31" s="63"/>
      <c r="AE31" s="63"/>
    </row>
    <row r="32" spans="1:32">
      <c r="E32" s="144" t="s">
        <v>197</v>
      </c>
    </row>
  </sheetData>
  <mergeCells count="2">
    <mergeCell ref="A1:B1"/>
    <mergeCell ref="L31:T3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７月（３表）</v>
      </c>
      <c r="F1" s="234" t="s">
        <v>19</v>
      </c>
      <c r="G1" s="228"/>
      <c r="H1" s="229"/>
      <c r="I1" s="230"/>
      <c r="J1" s="228"/>
      <c r="K1" s="229"/>
      <c r="L1" s="230"/>
      <c r="M1" s="230"/>
      <c r="N1" s="230"/>
      <c r="O1" s="230"/>
      <c r="P1" s="230"/>
      <c r="Q1" s="230"/>
    </row>
    <row r="2" spans="1:18" ht="10.5" customHeight="1">
      <c r="A2" s="143"/>
      <c r="B2" s="143"/>
      <c r="C2" s="14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205</v>
      </c>
      <c r="C6" s="280">
        <v>292700</v>
      </c>
      <c r="D6" s="273">
        <v>92400</v>
      </c>
      <c r="E6" s="273">
        <v>44300</v>
      </c>
      <c r="F6" s="273">
        <v>69500</v>
      </c>
      <c r="G6" s="273">
        <v>30700</v>
      </c>
      <c r="H6" s="273">
        <v>2700</v>
      </c>
      <c r="I6" s="273">
        <v>1200</v>
      </c>
      <c r="J6" s="273">
        <v>1000</v>
      </c>
      <c r="K6" s="273">
        <v>200</v>
      </c>
      <c r="L6" s="273">
        <v>2100</v>
      </c>
      <c r="M6" s="273">
        <v>400</v>
      </c>
      <c r="N6" s="273">
        <v>700</v>
      </c>
      <c r="O6" s="273">
        <v>300</v>
      </c>
      <c r="P6" s="273">
        <v>900</v>
      </c>
      <c r="Q6" s="274">
        <v>46300</v>
      </c>
      <c r="R6" s="149"/>
    </row>
    <row r="7" spans="1:18" ht="30" customHeight="1">
      <c r="A7" s="21"/>
      <c r="B7" s="150" t="s">
        <v>184</v>
      </c>
      <c r="C7" s="95">
        <v>217300</v>
      </c>
      <c r="D7" s="96">
        <v>62200</v>
      </c>
      <c r="E7" s="97">
        <v>37800</v>
      </c>
      <c r="F7" s="97">
        <v>55300</v>
      </c>
      <c r="G7" s="97">
        <v>25700</v>
      </c>
      <c r="H7" s="97">
        <v>2100</v>
      </c>
      <c r="I7" s="97">
        <v>900</v>
      </c>
      <c r="J7" s="97">
        <v>700</v>
      </c>
      <c r="K7" s="97">
        <v>200</v>
      </c>
      <c r="L7" s="97">
        <v>400</v>
      </c>
      <c r="M7" s="97">
        <v>300</v>
      </c>
      <c r="N7" s="97">
        <v>600</v>
      </c>
      <c r="O7" s="123">
        <v>700</v>
      </c>
      <c r="P7" s="97">
        <v>600</v>
      </c>
      <c r="Q7" s="124">
        <v>29800</v>
      </c>
      <c r="R7" s="149"/>
    </row>
    <row r="8" spans="1:18" ht="30" customHeight="1">
      <c r="A8" s="21"/>
      <c r="B8" s="22" t="s">
        <v>50</v>
      </c>
      <c r="C8" s="13">
        <v>75400</v>
      </c>
      <c r="D8" s="30">
        <v>30200</v>
      </c>
      <c r="E8" s="125">
        <v>6500</v>
      </c>
      <c r="F8" s="30">
        <v>14200</v>
      </c>
      <c r="G8" s="30">
        <v>5000</v>
      </c>
      <c r="H8" s="30">
        <v>600</v>
      </c>
      <c r="I8" s="30">
        <v>300</v>
      </c>
      <c r="J8" s="30">
        <v>300</v>
      </c>
      <c r="K8" s="30">
        <v>0</v>
      </c>
      <c r="L8" s="30">
        <v>1700</v>
      </c>
      <c r="M8" s="30">
        <v>100</v>
      </c>
      <c r="N8" s="30">
        <v>100</v>
      </c>
      <c r="O8" s="30">
        <v>-400</v>
      </c>
      <c r="P8" s="30">
        <v>300</v>
      </c>
      <c r="Q8" s="31">
        <v>16500</v>
      </c>
    </row>
    <row r="9" spans="1:18" ht="30" customHeight="1">
      <c r="A9" s="21"/>
      <c r="B9" s="23" t="s">
        <v>70</v>
      </c>
      <c r="C9" s="14">
        <v>1.3469857340082836</v>
      </c>
      <c r="D9" s="32">
        <v>1.4855305466237942</v>
      </c>
      <c r="E9" s="126">
        <v>1.1719576719576719</v>
      </c>
      <c r="F9" s="32">
        <v>1.2567811934900543</v>
      </c>
      <c r="G9" s="32">
        <v>1.1945525291828794</v>
      </c>
      <c r="H9" s="32">
        <v>1.2857142857142858</v>
      </c>
      <c r="I9" s="32">
        <v>1.3333333333333333</v>
      </c>
      <c r="J9" s="32">
        <v>1.4285714285714286</v>
      </c>
      <c r="K9" s="32">
        <v>1</v>
      </c>
      <c r="L9" s="32">
        <v>5.25</v>
      </c>
      <c r="M9" s="32">
        <v>1.3333333333333333</v>
      </c>
      <c r="N9" s="32">
        <v>1.1666666666666667</v>
      </c>
      <c r="O9" s="32">
        <v>0.42857142857142855</v>
      </c>
      <c r="P9" s="32">
        <v>1.5</v>
      </c>
      <c r="Q9" s="33">
        <v>1.5536912751677852</v>
      </c>
    </row>
    <row r="10" spans="1:18" ht="30" customHeight="1" thickBot="1">
      <c r="A10" s="24"/>
      <c r="B10" s="25" t="s">
        <v>122</v>
      </c>
      <c r="C10" s="15">
        <v>1</v>
      </c>
      <c r="D10" s="34">
        <v>0.31568158524086093</v>
      </c>
      <c r="E10" s="35">
        <v>0.15134950461223096</v>
      </c>
      <c r="F10" s="37">
        <v>0.23744448240519303</v>
      </c>
      <c r="G10" s="37">
        <v>0.10488554834301332</v>
      </c>
      <c r="H10" s="37">
        <v>9.2244619063887937E-3</v>
      </c>
      <c r="I10" s="37">
        <v>4.0997608472839089E-3</v>
      </c>
      <c r="J10" s="37">
        <v>3.4164673727365906E-3</v>
      </c>
      <c r="K10" s="37">
        <v>6.8329347454731807E-4</v>
      </c>
      <c r="L10" s="37">
        <v>7.1745814827468401E-3</v>
      </c>
      <c r="M10" s="37">
        <v>1.3665869490946361E-3</v>
      </c>
      <c r="N10" s="37">
        <v>2.3915271609156134E-3</v>
      </c>
      <c r="O10" s="37">
        <v>1.0249402118209772E-3</v>
      </c>
      <c r="P10" s="37">
        <v>3.0748206354629312E-3</v>
      </c>
      <c r="Q10" s="38">
        <v>0.15818243935770412</v>
      </c>
    </row>
    <row r="11" spans="1:18" ht="30" customHeight="1" thickBot="1">
      <c r="A11" s="281" t="s">
        <v>85</v>
      </c>
      <c r="B11" s="275" t="s">
        <v>86</v>
      </c>
      <c r="C11" s="276">
        <v>988600</v>
      </c>
      <c r="D11" s="277">
        <v>319900</v>
      </c>
      <c r="E11" s="277">
        <v>170900</v>
      </c>
      <c r="F11" s="277">
        <v>195500</v>
      </c>
      <c r="G11" s="277">
        <v>105800</v>
      </c>
      <c r="H11" s="277">
        <v>10500</v>
      </c>
      <c r="I11" s="277">
        <v>4100</v>
      </c>
      <c r="J11" s="277">
        <v>4400</v>
      </c>
      <c r="K11" s="277">
        <v>900</v>
      </c>
      <c r="L11" s="277">
        <v>9100</v>
      </c>
      <c r="M11" s="277">
        <v>4000</v>
      </c>
      <c r="N11" s="277">
        <v>4900</v>
      </c>
      <c r="O11" s="277">
        <v>1500</v>
      </c>
      <c r="P11" s="277">
        <v>3700</v>
      </c>
      <c r="Q11" s="278">
        <v>153400</v>
      </c>
      <c r="R11" s="149"/>
    </row>
    <row r="12" spans="1:18" ht="30" customHeight="1">
      <c r="A12" s="151" t="s">
        <v>185</v>
      </c>
      <c r="B12" s="26" t="s">
        <v>88</v>
      </c>
      <c r="C12" s="16">
        <v>801900</v>
      </c>
      <c r="D12" s="36">
        <v>255400</v>
      </c>
      <c r="E12" s="36">
        <v>127200</v>
      </c>
      <c r="F12" s="36">
        <v>179300</v>
      </c>
      <c r="G12" s="36">
        <v>84900</v>
      </c>
      <c r="H12" s="36">
        <v>7900</v>
      </c>
      <c r="I12" s="36">
        <v>3200</v>
      </c>
      <c r="J12" s="36">
        <v>3000</v>
      </c>
      <c r="K12" s="36">
        <v>1000</v>
      </c>
      <c r="L12" s="36">
        <v>2900</v>
      </c>
      <c r="M12" s="36">
        <v>2900</v>
      </c>
      <c r="N12" s="36">
        <v>2500</v>
      </c>
      <c r="O12" s="36">
        <v>1200</v>
      </c>
      <c r="P12" s="36">
        <v>2700</v>
      </c>
      <c r="Q12" s="98">
        <v>127800</v>
      </c>
      <c r="R12" s="149"/>
    </row>
    <row r="13" spans="1:18" ht="30" customHeight="1">
      <c r="A13" s="21"/>
      <c r="B13" s="27" t="s">
        <v>50</v>
      </c>
      <c r="C13" s="13">
        <v>186700</v>
      </c>
      <c r="D13" s="30">
        <v>64500</v>
      </c>
      <c r="E13" s="125">
        <v>43700</v>
      </c>
      <c r="F13" s="30">
        <v>16200</v>
      </c>
      <c r="G13" s="30">
        <v>20900</v>
      </c>
      <c r="H13" s="30">
        <v>2600</v>
      </c>
      <c r="I13" s="30">
        <v>900</v>
      </c>
      <c r="J13" s="30">
        <v>1400</v>
      </c>
      <c r="K13" s="30">
        <v>-100</v>
      </c>
      <c r="L13" s="30">
        <v>6200</v>
      </c>
      <c r="M13" s="30">
        <v>1100</v>
      </c>
      <c r="N13" s="30">
        <v>2400</v>
      </c>
      <c r="O13" s="30">
        <v>300</v>
      </c>
      <c r="P13" s="30">
        <v>1000</v>
      </c>
      <c r="Q13" s="31">
        <v>25600</v>
      </c>
    </row>
    <row r="14" spans="1:18" ht="30" customHeight="1">
      <c r="A14" s="21"/>
      <c r="B14" s="28" t="s">
        <v>89</v>
      </c>
      <c r="C14" s="14">
        <v>1.2328220476368625</v>
      </c>
      <c r="D14" s="32">
        <v>1.2525450274079875</v>
      </c>
      <c r="E14" s="126">
        <v>1.3435534591194969</v>
      </c>
      <c r="F14" s="32">
        <v>1.090351366424986</v>
      </c>
      <c r="G14" s="32">
        <v>1.2461719670200235</v>
      </c>
      <c r="H14" s="32">
        <v>1.3291139240506329</v>
      </c>
      <c r="I14" s="32">
        <v>1.28125</v>
      </c>
      <c r="J14" s="32">
        <v>1.4666666666666666</v>
      </c>
      <c r="K14" s="32">
        <v>0.9</v>
      </c>
      <c r="L14" s="32">
        <v>3.1379310344827585</v>
      </c>
      <c r="M14" s="32">
        <v>1.3793103448275863</v>
      </c>
      <c r="N14" s="32">
        <v>1.96</v>
      </c>
      <c r="O14" s="32">
        <v>1.25</v>
      </c>
      <c r="P14" s="32">
        <v>1.3703703703703705</v>
      </c>
      <c r="Q14" s="33">
        <v>1.2003129890453834</v>
      </c>
    </row>
    <row r="15" spans="1:18" ht="30" customHeight="1" thickBot="1">
      <c r="A15" s="24"/>
      <c r="B15" s="29" t="s">
        <v>122</v>
      </c>
      <c r="C15" s="17">
        <v>1</v>
      </c>
      <c r="D15" s="37">
        <v>0.32358891361521341</v>
      </c>
      <c r="E15" s="37">
        <v>0.1728707262795873</v>
      </c>
      <c r="F15" s="37">
        <v>0.19775440016184503</v>
      </c>
      <c r="G15" s="37">
        <v>0.10702002832288084</v>
      </c>
      <c r="H15" s="37">
        <v>1.0621080315597815E-2</v>
      </c>
      <c r="I15" s="37">
        <v>4.1472789803762896E-3</v>
      </c>
      <c r="J15" s="37">
        <v>4.4507384179647983E-3</v>
      </c>
      <c r="K15" s="37">
        <v>9.1037831276552701E-4</v>
      </c>
      <c r="L15" s="37">
        <v>9.2049362735181061E-3</v>
      </c>
      <c r="M15" s="37">
        <v>4.0461258345134534E-3</v>
      </c>
      <c r="N15" s="37">
        <v>4.9565041472789803E-3</v>
      </c>
      <c r="O15" s="37">
        <v>1.5172971879425449E-3</v>
      </c>
      <c r="P15" s="37">
        <v>3.7426663969249443E-3</v>
      </c>
      <c r="Q15" s="38">
        <v>0.15516892575359092</v>
      </c>
    </row>
    <row r="16" spans="1:18" ht="30" customHeight="1" thickBot="1">
      <c r="A16" s="281" t="s">
        <v>90</v>
      </c>
      <c r="B16" s="275" t="s">
        <v>91</v>
      </c>
      <c r="C16" s="276">
        <v>1438300</v>
      </c>
      <c r="D16" s="277">
        <v>452700</v>
      </c>
      <c r="E16" s="277">
        <v>303500</v>
      </c>
      <c r="F16" s="277">
        <v>279800</v>
      </c>
      <c r="G16" s="277">
        <v>148800</v>
      </c>
      <c r="H16" s="277">
        <v>15400</v>
      </c>
      <c r="I16" s="277">
        <v>6000</v>
      </c>
      <c r="J16" s="277">
        <v>6200</v>
      </c>
      <c r="K16" s="277">
        <v>1500</v>
      </c>
      <c r="L16" s="277">
        <v>13800</v>
      </c>
      <c r="M16" s="277">
        <v>5300</v>
      </c>
      <c r="N16" s="277">
        <v>6200</v>
      </c>
      <c r="O16" s="277">
        <v>1800</v>
      </c>
      <c r="P16" s="277">
        <v>5900</v>
      </c>
      <c r="Q16" s="278">
        <v>191400</v>
      </c>
      <c r="R16" s="149"/>
    </row>
    <row r="17" spans="1:18" ht="30" customHeight="1">
      <c r="A17" s="151" t="s">
        <v>186</v>
      </c>
      <c r="B17" s="26" t="s">
        <v>93</v>
      </c>
      <c r="C17" s="16">
        <v>1204600</v>
      </c>
      <c r="D17" s="36">
        <v>343400</v>
      </c>
      <c r="E17" s="36">
        <v>239100</v>
      </c>
      <c r="F17" s="36">
        <v>277400</v>
      </c>
      <c r="G17" s="36">
        <v>130800</v>
      </c>
      <c r="H17" s="36">
        <v>12400</v>
      </c>
      <c r="I17" s="36">
        <v>5400</v>
      </c>
      <c r="J17" s="36">
        <v>5900</v>
      </c>
      <c r="K17" s="36">
        <v>1500</v>
      </c>
      <c r="L17" s="36">
        <v>4600</v>
      </c>
      <c r="M17" s="36">
        <v>3900</v>
      </c>
      <c r="N17" s="36">
        <v>3100</v>
      </c>
      <c r="O17" s="36">
        <v>1500</v>
      </c>
      <c r="P17" s="36">
        <v>5000</v>
      </c>
      <c r="Q17" s="127">
        <v>170600</v>
      </c>
      <c r="R17" s="149"/>
    </row>
    <row r="18" spans="1:18" ht="30" customHeight="1">
      <c r="A18" s="21"/>
      <c r="B18" s="27" t="s">
        <v>50</v>
      </c>
      <c r="C18" s="13">
        <v>233700</v>
      </c>
      <c r="D18" s="30">
        <v>109300</v>
      </c>
      <c r="E18" s="125">
        <v>64400</v>
      </c>
      <c r="F18" s="30">
        <v>2400</v>
      </c>
      <c r="G18" s="30">
        <v>18000</v>
      </c>
      <c r="H18" s="30">
        <v>3000</v>
      </c>
      <c r="I18" s="30">
        <v>600</v>
      </c>
      <c r="J18" s="30">
        <v>300</v>
      </c>
      <c r="K18" s="30">
        <v>0</v>
      </c>
      <c r="L18" s="30">
        <v>9200</v>
      </c>
      <c r="M18" s="30">
        <v>1400</v>
      </c>
      <c r="N18" s="30">
        <v>3100</v>
      </c>
      <c r="O18" s="30">
        <v>300</v>
      </c>
      <c r="P18" s="30">
        <v>900</v>
      </c>
      <c r="Q18" s="31">
        <v>20800</v>
      </c>
    </row>
    <row r="19" spans="1:18" ht="30" customHeight="1">
      <c r="A19" s="21"/>
      <c r="B19" s="28" t="s">
        <v>94</v>
      </c>
      <c r="C19" s="14">
        <v>1.1940063091482649</v>
      </c>
      <c r="D19" s="32">
        <v>1.3182877111240536</v>
      </c>
      <c r="E19" s="126">
        <v>1.2693433709744877</v>
      </c>
      <c r="F19" s="32">
        <v>1.0086517664023071</v>
      </c>
      <c r="G19" s="32">
        <v>1.1376146788990826</v>
      </c>
      <c r="H19" s="32">
        <v>1.2419354838709677</v>
      </c>
      <c r="I19" s="32">
        <v>1.1111111111111112</v>
      </c>
      <c r="J19" s="32">
        <v>1.0508474576271187</v>
      </c>
      <c r="K19" s="152">
        <v>1</v>
      </c>
      <c r="L19" s="32">
        <v>3</v>
      </c>
      <c r="M19" s="32">
        <v>1.358974358974359</v>
      </c>
      <c r="N19" s="32">
        <v>2</v>
      </c>
      <c r="O19" s="32">
        <v>1.2</v>
      </c>
      <c r="P19" s="32">
        <v>1.18</v>
      </c>
      <c r="Q19" s="33">
        <v>1.1219226260257913</v>
      </c>
    </row>
    <row r="20" spans="1:18" ht="30" customHeight="1" thickBot="1">
      <c r="A20" s="21"/>
      <c r="B20" s="29" t="s">
        <v>123</v>
      </c>
      <c r="C20" s="17">
        <v>1</v>
      </c>
      <c r="D20" s="37">
        <v>0.31474657581867482</v>
      </c>
      <c r="E20" s="37">
        <v>0.211013001460057</v>
      </c>
      <c r="F20" s="37">
        <v>0.19453521518459294</v>
      </c>
      <c r="G20" s="37">
        <v>0.10345546826114163</v>
      </c>
      <c r="H20" s="37">
        <v>1.0707084752833206E-2</v>
      </c>
      <c r="I20" s="37">
        <v>4.1715914621428072E-3</v>
      </c>
      <c r="J20" s="37">
        <v>4.3106445108809007E-3</v>
      </c>
      <c r="K20" s="37">
        <v>1.0428978655357018E-3</v>
      </c>
      <c r="L20" s="37">
        <v>9.5946603629284578E-3</v>
      </c>
      <c r="M20" s="37">
        <v>3.6849057915594799E-3</v>
      </c>
      <c r="N20" s="37">
        <v>4.3106445108809007E-3</v>
      </c>
      <c r="O20" s="37">
        <v>1.2514774386428423E-3</v>
      </c>
      <c r="P20" s="37">
        <v>4.1020649377737604E-3</v>
      </c>
      <c r="Q20" s="38">
        <v>0.13307376764235557</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８月（１表）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76" t="s">
        <v>79</v>
      </c>
      <c r="G5" s="377"/>
      <c r="H5" s="377"/>
      <c r="I5" s="377"/>
      <c r="J5" s="377"/>
      <c r="K5" s="380"/>
    </row>
    <row r="6" spans="1:17" ht="17.25">
      <c r="A6" s="211" t="s">
        <v>80</v>
      </c>
      <c r="B6" s="212"/>
      <c r="C6" s="41"/>
      <c r="D6" s="381" t="s">
        <v>81</v>
      </c>
      <c r="E6" s="383" t="s">
        <v>120</v>
      </c>
      <c r="F6" s="385" t="s">
        <v>82</v>
      </c>
      <c r="G6" s="213"/>
      <c r="H6" s="213"/>
      <c r="I6" s="387" t="s">
        <v>83</v>
      </c>
      <c r="J6" s="213"/>
      <c r="K6" s="214"/>
    </row>
    <row r="7" spans="1:17" ht="18" thickBot="1">
      <c r="A7" s="211"/>
      <c r="B7" s="212"/>
      <c r="C7" s="41"/>
      <c r="D7" s="382"/>
      <c r="E7" s="384"/>
      <c r="F7" s="386"/>
      <c r="G7" s="215" t="s">
        <v>81</v>
      </c>
      <c r="H7" s="216" t="s">
        <v>148</v>
      </c>
      <c r="I7" s="388"/>
      <c r="J7" s="215" t="s">
        <v>81</v>
      </c>
      <c r="K7" s="217" t="s">
        <v>148</v>
      </c>
    </row>
    <row r="8" spans="1:17" ht="30" customHeight="1" thickBot="1">
      <c r="A8" s="243" t="s">
        <v>84</v>
      </c>
      <c r="B8" s="240" t="s">
        <v>206</v>
      </c>
      <c r="C8" s="236">
        <v>1002500</v>
      </c>
      <c r="D8" s="241">
        <v>726800</v>
      </c>
      <c r="E8" s="242">
        <v>275700</v>
      </c>
      <c r="F8" s="76">
        <v>879100</v>
      </c>
      <c r="G8" s="77">
        <v>722200</v>
      </c>
      <c r="H8" s="112">
        <v>156900</v>
      </c>
      <c r="I8" s="113">
        <v>123400</v>
      </c>
      <c r="J8" s="77">
        <v>4600</v>
      </c>
      <c r="K8" s="78">
        <v>118800</v>
      </c>
    </row>
    <row r="9" spans="1:17" ht="30" customHeight="1">
      <c r="A9" s="218"/>
      <c r="B9" s="219" t="s">
        <v>187</v>
      </c>
      <c r="C9" s="42">
        <v>926900</v>
      </c>
      <c r="D9" s="90">
        <v>694900</v>
      </c>
      <c r="E9" s="114">
        <v>232000</v>
      </c>
      <c r="F9" s="80">
        <v>822000</v>
      </c>
      <c r="G9" s="81">
        <v>689200</v>
      </c>
      <c r="H9" s="115">
        <v>132800</v>
      </c>
      <c r="I9" s="116">
        <v>104900</v>
      </c>
      <c r="J9" s="81">
        <v>5700</v>
      </c>
      <c r="K9" s="117">
        <v>99200</v>
      </c>
    </row>
    <row r="10" spans="1:17" ht="30" customHeight="1">
      <c r="A10" s="220"/>
      <c r="B10" s="217" t="s">
        <v>149</v>
      </c>
      <c r="C10" s="43">
        <v>75600</v>
      </c>
      <c r="D10" s="82">
        <v>31900</v>
      </c>
      <c r="E10" s="84">
        <v>43700</v>
      </c>
      <c r="F10" s="83">
        <v>57100</v>
      </c>
      <c r="G10" s="82">
        <v>33000</v>
      </c>
      <c r="H10" s="118">
        <v>24100</v>
      </c>
      <c r="I10" s="119">
        <v>18500</v>
      </c>
      <c r="J10" s="82">
        <v>-1100</v>
      </c>
      <c r="K10" s="85">
        <v>19600</v>
      </c>
    </row>
    <row r="11" spans="1:17" ht="30" customHeight="1" thickBot="1">
      <c r="A11" s="221"/>
      <c r="B11" s="135" t="s">
        <v>70</v>
      </c>
      <c r="C11" s="44">
        <v>1.0815621965692093</v>
      </c>
      <c r="D11" s="86">
        <v>1.0459058857389552</v>
      </c>
      <c r="E11" s="88">
        <v>1.1883620689655172</v>
      </c>
      <c r="F11" s="87">
        <v>1.0694647201946472</v>
      </c>
      <c r="G11" s="86">
        <v>1.0478816018572257</v>
      </c>
      <c r="H11" s="120">
        <v>1.1814759036144578</v>
      </c>
      <c r="I11" s="121">
        <v>1.1763584366062918</v>
      </c>
      <c r="J11" s="86">
        <v>0.80701754385964908</v>
      </c>
      <c r="K11" s="89">
        <v>1.1975806451612903</v>
      </c>
    </row>
    <row r="12" spans="1:17" ht="30" customHeight="1" thickBot="1">
      <c r="A12" s="243" t="s">
        <v>85</v>
      </c>
      <c r="B12" s="239" t="s">
        <v>86</v>
      </c>
      <c r="C12" s="236">
        <v>4209000</v>
      </c>
      <c r="D12" s="237">
        <v>2944700</v>
      </c>
      <c r="E12" s="238">
        <v>1264300</v>
      </c>
      <c r="F12" s="76">
        <v>3673700</v>
      </c>
      <c r="G12" s="77">
        <v>2913800</v>
      </c>
      <c r="H12" s="112">
        <v>759900</v>
      </c>
      <c r="I12" s="113">
        <v>535300</v>
      </c>
      <c r="J12" s="77">
        <v>30900</v>
      </c>
      <c r="K12" s="78">
        <v>504400</v>
      </c>
    </row>
    <row r="13" spans="1:17" ht="30" customHeight="1">
      <c r="A13" s="131" t="s">
        <v>188</v>
      </c>
      <c r="B13" s="222" t="s">
        <v>88</v>
      </c>
      <c r="C13" s="42">
        <v>3825700</v>
      </c>
      <c r="D13" s="90">
        <v>2791800</v>
      </c>
      <c r="E13" s="114">
        <v>1033900</v>
      </c>
      <c r="F13" s="80">
        <v>3387800</v>
      </c>
      <c r="G13" s="90">
        <v>2766100</v>
      </c>
      <c r="H13" s="114">
        <v>621700</v>
      </c>
      <c r="I13" s="116">
        <v>437900</v>
      </c>
      <c r="J13" s="90">
        <v>25700</v>
      </c>
      <c r="K13" s="91">
        <v>412200</v>
      </c>
    </row>
    <row r="14" spans="1:17" ht="30" customHeight="1">
      <c r="A14" s="220"/>
      <c r="B14" s="217" t="s">
        <v>50</v>
      </c>
      <c r="C14" s="43">
        <v>383300</v>
      </c>
      <c r="D14" s="82">
        <v>152900</v>
      </c>
      <c r="E14" s="84">
        <v>230400</v>
      </c>
      <c r="F14" s="83">
        <v>285900</v>
      </c>
      <c r="G14" s="82">
        <v>147700</v>
      </c>
      <c r="H14" s="118">
        <v>138200</v>
      </c>
      <c r="I14" s="119">
        <v>97400</v>
      </c>
      <c r="J14" s="82">
        <v>5200</v>
      </c>
      <c r="K14" s="85">
        <v>92200</v>
      </c>
    </row>
    <row r="15" spans="1:17" ht="30" customHeight="1" thickBot="1">
      <c r="A15" s="221"/>
      <c r="B15" s="135" t="s">
        <v>89</v>
      </c>
      <c r="C15" s="44">
        <v>1.1001908147528556</v>
      </c>
      <c r="D15" s="86">
        <v>1.0547675334909377</v>
      </c>
      <c r="E15" s="88">
        <v>1.2228455363187929</v>
      </c>
      <c r="F15" s="87">
        <v>1.0843910502390932</v>
      </c>
      <c r="G15" s="86">
        <v>1.0533964787968619</v>
      </c>
      <c r="H15" s="120">
        <v>1.222293710792987</v>
      </c>
      <c r="I15" s="121">
        <v>1.2224252112354419</v>
      </c>
      <c r="J15" s="86">
        <v>1.2023346303501945</v>
      </c>
      <c r="K15" s="89">
        <v>1.2236778262979136</v>
      </c>
    </row>
    <row r="16" spans="1:17" ht="30" customHeight="1" thickBot="1">
      <c r="A16" s="243" t="s">
        <v>90</v>
      </c>
      <c r="B16" s="235" t="s">
        <v>91</v>
      </c>
      <c r="C16" s="236">
        <v>6278400</v>
      </c>
      <c r="D16" s="237">
        <v>4564400</v>
      </c>
      <c r="E16" s="238">
        <v>1714000</v>
      </c>
      <c r="F16" s="76">
        <v>5648000</v>
      </c>
      <c r="G16" s="92">
        <v>4526200</v>
      </c>
      <c r="H16" s="122">
        <v>1121800</v>
      </c>
      <c r="I16" s="113">
        <v>630400</v>
      </c>
      <c r="J16" s="92">
        <v>38200</v>
      </c>
      <c r="K16" s="93">
        <v>592200</v>
      </c>
    </row>
    <row r="17" spans="1:11" ht="30" customHeight="1">
      <c r="A17" s="131" t="s">
        <v>189</v>
      </c>
      <c r="B17" s="222" t="s">
        <v>93</v>
      </c>
      <c r="C17" s="42">
        <v>5739000</v>
      </c>
      <c r="D17" s="90">
        <v>4302400</v>
      </c>
      <c r="E17" s="114">
        <v>1436600</v>
      </c>
      <c r="F17" s="80">
        <v>5186100</v>
      </c>
      <c r="G17" s="79">
        <v>4269300</v>
      </c>
      <c r="H17" s="114">
        <v>916800</v>
      </c>
      <c r="I17" s="116">
        <v>552900</v>
      </c>
      <c r="J17" s="79">
        <v>33100</v>
      </c>
      <c r="K17" s="91">
        <v>519800</v>
      </c>
    </row>
    <row r="18" spans="1:11" ht="30" customHeight="1">
      <c r="A18" s="220"/>
      <c r="B18" s="217" t="s">
        <v>50</v>
      </c>
      <c r="C18" s="43">
        <v>539400</v>
      </c>
      <c r="D18" s="82">
        <v>262000</v>
      </c>
      <c r="E18" s="84">
        <v>277400</v>
      </c>
      <c r="F18" s="83">
        <v>461900</v>
      </c>
      <c r="G18" s="82">
        <v>256900</v>
      </c>
      <c r="H18" s="118">
        <v>205000</v>
      </c>
      <c r="I18" s="119">
        <v>77500</v>
      </c>
      <c r="J18" s="82">
        <v>5100</v>
      </c>
      <c r="K18" s="85">
        <v>72400</v>
      </c>
    </row>
    <row r="19" spans="1:11" ht="30" customHeight="1" thickBot="1">
      <c r="A19" s="220"/>
      <c r="B19" s="135" t="s">
        <v>94</v>
      </c>
      <c r="C19" s="44">
        <v>1.0939884997386304</v>
      </c>
      <c r="D19" s="86">
        <v>1.0608962439568612</v>
      </c>
      <c r="E19" s="88">
        <v>1.193094807183628</v>
      </c>
      <c r="F19" s="87">
        <v>1.089065000674881</v>
      </c>
      <c r="G19" s="86">
        <v>1.0601737989834399</v>
      </c>
      <c r="H19" s="120">
        <v>1.2236038394415358</v>
      </c>
      <c r="I19" s="121">
        <v>1.1401700126605172</v>
      </c>
      <c r="J19" s="86">
        <v>1.1540785498489425</v>
      </c>
      <c r="K19" s="89">
        <v>1.1392843401308195</v>
      </c>
    </row>
    <row r="20" spans="1:11">
      <c r="A20" s="223"/>
      <c r="B20" s="223"/>
      <c r="C20" s="223"/>
      <c r="D20" s="223"/>
      <c r="E20" s="223"/>
      <c r="F20" s="223"/>
      <c r="G20" s="223"/>
      <c r="H20" s="223"/>
      <c r="I20" s="223"/>
      <c r="J20" s="223"/>
      <c r="K20" s="223"/>
    </row>
    <row r="21" spans="1:11">
      <c r="A21" s="223"/>
      <c r="B21" s="223"/>
      <c r="C21" s="224" t="s">
        <v>150</v>
      </c>
      <c r="D21" s="224" t="s">
        <v>151</v>
      </c>
      <c r="E21" s="225">
        <v>0</v>
      </c>
      <c r="F21" s="224" t="s">
        <v>152</v>
      </c>
      <c r="G21" s="225">
        <v>37000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８月（２表）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206</v>
      </c>
      <c r="C6" s="260">
        <v>1002500</v>
      </c>
      <c r="D6" s="256">
        <v>359200</v>
      </c>
      <c r="E6" s="256">
        <v>61400</v>
      </c>
      <c r="F6" s="256">
        <v>69100</v>
      </c>
      <c r="G6" s="256">
        <v>22600</v>
      </c>
      <c r="H6" s="256">
        <v>85900</v>
      </c>
      <c r="I6" s="256">
        <v>2500</v>
      </c>
      <c r="J6" s="256">
        <v>58300</v>
      </c>
      <c r="K6" s="256">
        <v>3600</v>
      </c>
      <c r="L6" s="256">
        <v>15600</v>
      </c>
      <c r="M6" s="256">
        <v>5500</v>
      </c>
      <c r="N6" s="256">
        <v>0</v>
      </c>
      <c r="O6" s="256">
        <v>0</v>
      </c>
      <c r="P6" s="256">
        <v>3700</v>
      </c>
      <c r="Q6" s="256">
        <v>0</v>
      </c>
      <c r="R6" s="256">
        <v>2900</v>
      </c>
      <c r="S6" s="256">
        <v>3400</v>
      </c>
      <c r="T6" s="256">
        <v>6100</v>
      </c>
      <c r="U6" s="256">
        <v>5400</v>
      </c>
      <c r="V6" s="256">
        <v>3800</v>
      </c>
      <c r="W6" s="256">
        <v>0</v>
      </c>
      <c r="X6" s="256">
        <v>3300</v>
      </c>
      <c r="Y6" s="256">
        <v>3200</v>
      </c>
      <c r="Z6" s="256">
        <v>0</v>
      </c>
      <c r="AA6" s="256">
        <v>3800</v>
      </c>
      <c r="AB6" s="256">
        <v>3800</v>
      </c>
      <c r="AC6" s="256">
        <v>3500</v>
      </c>
      <c r="AD6" s="257">
        <v>200</v>
      </c>
      <c r="AE6" s="258">
        <v>275700</v>
      </c>
      <c r="AF6" s="149"/>
      <c r="AG6" s="149"/>
    </row>
    <row r="7" spans="1:33" ht="30" customHeight="1">
      <c r="A7" s="170"/>
      <c r="B7" s="171" t="s">
        <v>187</v>
      </c>
      <c r="C7" s="94">
        <v>926900</v>
      </c>
      <c r="D7" s="74">
        <v>351600</v>
      </c>
      <c r="E7" s="74">
        <v>59600</v>
      </c>
      <c r="F7" s="74">
        <v>65700</v>
      </c>
      <c r="G7" s="74">
        <v>20300</v>
      </c>
      <c r="H7" s="74">
        <v>80200</v>
      </c>
      <c r="I7" s="74">
        <v>0</v>
      </c>
      <c r="J7" s="74">
        <v>54800</v>
      </c>
      <c r="K7" s="74">
        <v>2900</v>
      </c>
      <c r="L7" s="74">
        <v>16400</v>
      </c>
      <c r="M7" s="74">
        <v>5200</v>
      </c>
      <c r="N7" s="74">
        <v>0</v>
      </c>
      <c r="O7" s="74">
        <v>0</v>
      </c>
      <c r="P7" s="74">
        <v>3000</v>
      </c>
      <c r="Q7" s="74">
        <v>0</v>
      </c>
      <c r="R7" s="74">
        <v>2900</v>
      </c>
      <c r="S7" s="74">
        <v>3500</v>
      </c>
      <c r="T7" s="74">
        <v>5500</v>
      </c>
      <c r="U7" s="74">
        <v>4600</v>
      </c>
      <c r="V7" s="74">
        <v>3400</v>
      </c>
      <c r="W7" s="74">
        <v>0</v>
      </c>
      <c r="X7" s="74">
        <v>2900</v>
      </c>
      <c r="Y7" s="74">
        <v>3000</v>
      </c>
      <c r="Z7" s="74">
        <v>0</v>
      </c>
      <c r="AA7" s="74">
        <v>4000</v>
      </c>
      <c r="AB7" s="74">
        <v>3000</v>
      </c>
      <c r="AC7" s="74">
        <v>2300</v>
      </c>
      <c r="AD7" s="74">
        <v>100</v>
      </c>
      <c r="AE7" s="75">
        <v>232000</v>
      </c>
      <c r="AF7" s="149"/>
      <c r="AG7" s="149"/>
    </row>
    <row r="8" spans="1:33" ht="30" customHeight="1">
      <c r="A8" s="172"/>
      <c r="B8" s="173" t="s">
        <v>50</v>
      </c>
      <c r="C8" s="46">
        <v>75600</v>
      </c>
      <c r="D8" s="47">
        <v>7600</v>
      </c>
      <c r="E8" s="48">
        <v>1800</v>
      </c>
      <c r="F8" s="48">
        <v>3400</v>
      </c>
      <c r="G8" s="48">
        <v>2300</v>
      </c>
      <c r="H8" s="48">
        <v>5700</v>
      </c>
      <c r="I8" s="48">
        <v>2500</v>
      </c>
      <c r="J8" s="48">
        <v>3500</v>
      </c>
      <c r="K8" s="48">
        <v>700</v>
      </c>
      <c r="L8" s="48">
        <v>-800</v>
      </c>
      <c r="M8" s="48">
        <v>300</v>
      </c>
      <c r="N8" s="48">
        <v>0</v>
      </c>
      <c r="O8" s="48">
        <v>0</v>
      </c>
      <c r="P8" s="48">
        <v>700</v>
      </c>
      <c r="Q8" s="48">
        <v>0</v>
      </c>
      <c r="R8" s="48">
        <v>0</v>
      </c>
      <c r="S8" s="48">
        <v>-100</v>
      </c>
      <c r="T8" s="48">
        <v>600</v>
      </c>
      <c r="U8" s="48">
        <v>800</v>
      </c>
      <c r="V8" s="48">
        <v>400</v>
      </c>
      <c r="W8" s="48">
        <v>0</v>
      </c>
      <c r="X8" s="48">
        <v>400</v>
      </c>
      <c r="Y8" s="48">
        <v>200</v>
      </c>
      <c r="Z8" s="48">
        <v>0</v>
      </c>
      <c r="AA8" s="48">
        <v>-200</v>
      </c>
      <c r="AB8" s="48">
        <v>800</v>
      </c>
      <c r="AC8" s="48">
        <v>1200</v>
      </c>
      <c r="AD8" s="48">
        <v>100</v>
      </c>
      <c r="AE8" s="49">
        <v>43700</v>
      </c>
    </row>
    <row r="9" spans="1:33" ht="30" customHeight="1">
      <c r="A9" s="172"/>
      <c r="B9" s="174" t="s">
        <v>70</v>
      </c>
      <c r="C9" s="50">
        <v>1.0815621965692093</v>
      </c>
      <c r="D9" s="51">
        <v>1.0216154721274175</v>
      </c>
      <c r="E9" s="52">
        <v>1.0302013422818792</v>
      </c>
      <c r="F9" s="52">
        <v>1.0517503805175039</v>
      </c>
      <c r="G9" s="52">
        <v>1.1133004926108374</v>
      </c>
      <c r="H9" s="52">
        <v>1.0710723192019951</v>
      </c>
      <c r="I9" s="52">
        <v>0</v>
      </c>
      <c r="J9" s="52">
        <v>1.0638686131386861</v>
      </c>
      <c r="K9" s="52">
        <v>1.2413793103448276</v>
      </c>
      <c r="L9" s="52">
        <v>0.95121951219512191</v>
      </c>
      <c r="M9" s="52">
        <v>1.0576923076923077</v>
      </c>
      <c r="N9" s="52">
        <v>0</v>
      </c>
      <c r="O9" s="52">
        <v>0</v>
      </c>
      <c r="P9" s="52">
        <v>1.2333333333333334</v>
      </c>
      <c r="Q9" s="52">
        <v>0</v>
      </c>
      <c r="R9" s="52">
        <v>1</v>
      </c>
      <c r="S9" s="52">
        <v>0.97142857142857142</v>
      </c>
      <c r="T9" s="52">
        <v>1.1090909090909091</v>
      </c>
      <c r="U9" s="52">
        <v>1.173913043478261</v>
      </c>
      <c r="V9" s="52">
        <v>1.1176470588235294</v>
      </c>
      <c r="W9" s="52">
        <v>0</v>
      </c>
      <c r="X9" s="52">
        <v>1.1379310344827587</v>
      </c>
      <c r="Y9" s="52">
        <v>1.0666666666666667</v>
      </c>
      <c r="Z9" s="52">
        <v>0</v>
      </c>
      <c r="AA9" s="52">
        <v>0.95</v>
      </c>
      <c r="AB9" s="52">
        <v>1.2666666666666666</v>
      </c>
      <c r="AC9" s="52">
        <v>1.5217391304347827</v>
      </c>
      <c r="AD9" s="52">
        <v>2</v>
      </c>
      <c r="AE9" s="53">
        <v>1.1883620689655172</v>
      </c>
    </row>
    <row r="10" spans="1:33" ht="30" customHeight="1" thickBot="1">
      <c r="A10" s="175"/>
      <c r="B10" s="176" t="s">
        <v>121</v>
      </c>
      <c r="C10" s="54">
        <v>1</v>
      </c>
      <c r="D10" s="55">
        <v>0.35830423940149625</v>
      </c>
      <c r="E10" s="56">
        <v>6.124688279301746E-2</v>
      </c>
      <c r="F10" s="57">
        <v>6.8927680798004987E-2</v>
      </c>
      <c r="G10" s="57">
        <v>2.254364089775561E-2</v>
      </c>
      <c r="H10" s="57">
        <v>8.5685785536159603E-2</v>
      </c>
      <c r="I10" s="57">
        <v>2.4937655860349127E-3</v>
      </c>
      <c r="J10" s="57">
        <v>5.8154613466334167E-2</v>
      </c>
      <c r="K10" s="57">
        <v>3.5910224438902745E-3</v>
      </c>
      <c r="L10" s="57">
        <v>1.5561097256857856E-2</v>
      </c>
      <c r="M10" s="57">
        <v>5.4862842892768084E-3</v>
      </c>
      <c r="N10" s="57">
        <v>0</v>
      </c>
      <c r="O10" s="57">
        <v>0</v>
      </c>
      <c r="P10" s="57">
        <v>3.6907730673316707E-3</v>
      </c>
      <c r="Q10" s="57">
        <v>0</v>
      </c>
      <c r="R10" s="57">
        <v>2.8927680798004987E-3</v>
      </c>
      <c r="S10" s="57">
        <v>3.3915211970074813E-3</v>
      </c>
      <c r="T10" s="57">
        <v>6.0847880299251872E-3</v>
      </c>
      <c r="U10" s="57">
        <v>5.3865336658354118E-3</v>
      </c>
      <c r="V10" s="57">
        <v>3.7905236907730673E-3</v>
      </c>
      <c r="W10" s="57">
        <v>0</v>
      </c>
      <c r="X10" s="57">
        <v>3.2917705735660847E-3</v>
      </c>
      <c r="Y10" s="57">
        <v>3.1920199501246885E-3</v>
      </c>
      <c r="Z10" s="57">
        <v>0</v>
      </c>
      <c r="AA10" s="57">
        <v>3.7905236907730673E-3</v>
      </c>
      <c r="AB10" s="57">
        <v>3.7905236907730673E-3</v>
      </c>
      <c r="AC10" s="57">
        <v>3.4912718204488779E-3</v>
      </c>
      <c r="AD10" s="57">
        <v>1.9950124688279303E-4</v>
      </c>
      <c r="AE10" s="58">
        <v>0.27501246882793018</v>
      </c>
    </row>
    <row r="11" spans="1:33" ht="30" customHeight="1" thickBot="1">
      <c r="A11" s="267" t="s">
        <v>85</v>
      </c>
      <c r="B11" s="261" t="s">
        <v>86</v>
      </c>
      <c r="C11" s="262">
        <v>4209000</v>
      </c>
      <c r="D11" s="263">
        <v>1405600</v>
      </c>
      <c r="E11" s="264">
        <v>232000</v>
      </c>
      <c r="F11" s="264">
        <v>290200</v>
      </c>
      <c r="G11" s="264">
        <v>104500</v>
      </c>
      <c r="H11" s="264">
        <v>364700</v>
      </c>
      <c r="I11" s="264">
        <v>4600</v>
      </c>
      <c r="J11" s="264">
        <v>245000</v>
      </c>
      <c r="K11" s="264">
        <v>17400</v>
      </c>
      <c r="L11" s="264">
        <v>58500</v>
      </c>
      <c r="M11" s="264">
        <v>25600</v>
      </c>
      <c r="N11" s="264">
        <v>0</v>
      </c>
      <c r="O11" s="264">
        <v>3800</v>
      </c>
      <c r="P11" s="264">
        <v>13500</v>
      </c>
      <c r="Q11" s="264">
        <v>0</v>
      </c>
      <c r="R11" s="264">
        <v>12900</v>
      </c>
      <c r="S11" s="264">
        <v>19600</v>
      </c>
      <c r="T11" s="264">
        <v>25400</v>
      </c>
      <c r="U11" s="264">
        <v>27900</v>
      </c>
      <c r="V11" s="264">
        <v>16300</v>
      </c>
      <c r="W11" s="264">
        <v>0</v>
      </c>
      <c r="X11" s="264">
        <v>11700</v>
      </c>
      <c r="Y11" s="264">
        <v>14100</v>
      </c>
      <c r="Z11" s="264">
        <v>0</v>
      </c>
      <c r="AA11" s="264">
        <v>15600</v>
      </c>
      <c r="AB11" s="264">
        <v>14000</v>
      </c>
      <c r="AC11" s="264">
        <v>13500</v>
      </c>
      <c r="AD11" s="264">
        <v>8300</v>
      </c>
      <c r="AE11" s="265">
        <v>1264300</v>
      </c>
      <c r="AF11" s="149"/>
      <c r="AG11" s="149"/>
    </row>
    <row r="12" spans="1:33" ht="30" customHeight="1">
      <c r="A12" s="132" t="s">
        <v>185</v>
      </c>
      <c r="B12" s="177" t="s">
        <v>88</v>
      </c>
      <c r="C12" s="45">
        <v>3825700</v>
      </c>
      <c r="D12" s="59">
        <v>1358300</v>
      </c>
      <c r="E12" s="59">
        <v>223900</v>
      </c>
      <c r="F12" s="59">
        <v>303500</v>
      </c>
      <c r="G12" s="59">
        <v>80500</v>
      </c>
      <c r="H12" s="59">
        <v>329400</v>
      </c>
      <c r="I12" s="59">
        <v>0</v>
      </c>
      <c r="J12" s="59">
        <v>227000</v>
      </c>
      <c r="K12" s="59">
        <v>15600</v>
      </c>
      <c r="L12" s="59">
        <v>56600</v>
      </c>
      <c r="M12" s="59">
        <v>24000</v>
      </c>
      <c r="N12" s="59">
        <v>0</v>
      </c>
      <c r="O12" s="59">
        <v>3700</v>
      </c>
      <c r="P12" s="59">
        <v>11400</v>
      </c>
      <c r="Q12" s="59">
        <v>700</v>
      </c>
      <c r="R12" s="59">
        <v>12900</v>
      </c>
      <c r="S12" s="59">
        <v>17000</v>
      </c>
      <c r="T12" s="59">
        <v>24200</v>
      </c>
      <c r="U12" s="59">
        <v>25800</v>
      </c>
      <c r="V12" s="59">
        <v>14400</v>
      </c>
      <c r="W12" s="59">
        <v>0</v>
      </c>
      <c r="X12" s="59">
        <v>10600</v>
      </c>
      <c r="Y12" s="59">
        <v>10600</v>
      </c>
      <c r="Z12" s="59">
        <v>800</v>
      </c>
      <c r="AA12" s="59">
        <v>15000</v>
      </c>
      <c r="AB12" s="59">
        <v>8900</v>
      </c>
      <c r="AC12" s="59">
        <v>10600</v>
      </c>
      <c r="AD12" s="59">
        <v>6400</v>
      </c>
      <c r="AE12" s="60">
        <v>1033900</v>
      </c>
      <c r="AF12" s="178"/>
    </row>
    <row r="13" spans="1:33" ht="30" customHeight="1">
      <c r="A13" s="172"/>
      <c r="B13" s="179" t="s">
        <v>50</v>
      </c>
      <c r="C13" s="46">
        <v>383300</v>
      </c>
      <c r="D13" s="47">
        <v>47300</v>
      </c>
      <c r="E13" s="48">
        <v>8100</v>
      </c>
      <c r="F13" s="48">
        <v>-13300</v>
      </c>
      <c r="G13" s="48">
        <v>24000</v>
      </c>
      <c r="H13" s="48">
        <v>35300</v>
      </c>
      <c r="I13" s="48">
        <v>4600</v>
      </c>
      <c r="J13" s="48">
        <v>18000</v>
      </c>
      <c r="K13" s="48">
        <v>1800</v>
      </c>
      <c r="L13" s="48">
        <v>1900</v>
      </c>
      <c r="M13" s="48">
        <v>1600</v>
      </c>
      <c r="N13" s="48">
        <v>0</v>
      </c>
      <c r="O13" s="48">
        <v>100</v>
      </c>
      <c r="P13" s="48">
        <v>2100</v>
      </c>
      <c r="Q13" s="48">
        <v>-700</v>
      </c>
      <c r="R13" s="48">
        <v>0</v>
      </c>
      <c r="S13" s="48">
        <v>2600</v>
      </c>
      <c r="T13" s="48">
        <v>1200</v>
      </c>
      <c r="U13" s="48">
        <v>2100</v>
      </c>
      <c r="V13" s="48">
        <v>1900</v>
      </c>
      <c r="W13" s="48">
        <v>0</v>
      </c>
      <c r="X13" s="48">
        <v>1100</v>
      </c>
      <c r="Y13" s="48">
        <v>3500</v>
      </c>
      <c r="Z13" s="48">
        <v>-800</v>
      </c>
      <c r="AA13" s="48">
        <v>600</v>
      </c>
      <c r="AB13" s="48">
        <v>5100</v>
      </c>
      <c r="AC13" s="48">
        <v>2900</v>
      </c>
      <c r="AD13" s="48">
        <v>1900</v>
      </c>
      <c r="AE13" s="49">
        <v>230400</v>
      </c>
    </row>
    <row r="14" spans="1:33" ht="30" customHeight="1">
      <c r="A14" s="172"/>
      <c r="B14" s="180" t="s">
        <v>89</v>
      </c>
      <c r="C14" s="50">
        <v>1.1001908147528556</v>
      </c>
      <c r="D14" s="51">
        <v>1.0348229404402562</v>
      </c>
      <c r="E14" s="52">
        <v>1.0361768646717284</v>
      </c>
      <c r="F14" s="52">
        <v>0.95617792421746295</v>
      </c>
      <c r="G14" s="52">
        <v>1.2981366459627328</v>
      </c>
      <c r="H14" s="52">
        <v>1.1071645415907712</v>
      </c>
      <c r="I14" s="52">
        <v>0</v>
      </c>
      <c r="J14" s="52">
        <v>1.079295154185022</v>
      </c>
      <c r="K14" s="52">
        <v>1.1153846153846154</v>
      </c>
      <c r="L14" s="52">
        <v>1.0335689045936396</v>
      </c>
      <c r="M14" s="52">
        <v>1.0666666666666667</v>
      </c>
      <c r="N14" s="52">
        <v>0</v>
      </c>
      <c r="O14" s="52">
        <v>1.027027027027027</v>
      </c>
      <c r="P14" s="52">
        <v>1.1842105263157894</v>
      </c>
      <c r="Q14" s="52">
        <v>0</v>
      </c>
      <c r="R14" s="52">
        <v>1</v>
      </c>
      <c r="S14" s="52">
        <v>1.1529411764705881</v>
      </c>
      <c r="T14" s="52">
        <v>1.0495867768595042</v>
      </c>
      <c r="U14" s="52">
        <v>1.0813953488372092</v>
      </c>
      <c r="V14" s="52">
        <v>1.1319444444444444</v>
      </c>
      <c r="W14" s="52">
        <v>0</v>
      </c>
      <c r="X14" s="52">
        <v>1.1037735849056605</v>
      </c>
      <c r="Y14" s="52">
        <v>1.3301886792452831</v>
      </c>
      <c r="Z14" s="52">
        <v>0</v>
      </c>
      <c r="AA14" s="52">
        <v>1.04</v>
      </c>
      <c r="AB14" s="52">
        <v>1.5730337078651686</v>
      </c>
      <c r="AC14" s="52">
        <v>1.2735849056603774</v>
      </c>
      <c r="AD14" s="52">
        <v>1.296875</v>
      </c>
      <c r="AE14" s="53">
        <v>1.2228455363187929</v>
      </c>
    </row>
    <row r="15" spans="1:33" ht="30" customHeight="1" thickBot="1">
      <c r="A15" s="175"/>
      <c r="B15" s="134" t="s">
        <v>122</v>
      </c>
      <c r="C15" s="61">
        <v>1</v>
      </c>
      <c r="D15" s="57">
        <v>0.33395105725825613</v>
      </c>
      <c r="E15" s="56">
        <v>5.5119980993110003E-2</v>
      </c>
      <c r="F15" s="57">
        <v>6.8947493466381557E-2</v>
      </c>
      <c r="G15" s="57">
        <v>2.4827750059396532E-2</v>
      </c>
      <c r="H15" s="57">
        <v>8.6647659776669037E-2</v>
      </c>
      <c r="I15" s="57">
        <v>1.092896174863388E-3</v>
      </c>
      <c r="J15" s="57">
        <v>5.8208600617723927E-2</v>
      </c>
      <c r="K15" s="57">
        <v>4.1339985744832499E-3</v>
      </c>
      <c r="L15" s="57">
        <v>1.3898788310762652E-2</v>
      </c>
      <c r="M15" s="57">
        <v>6.0822047992397247E-3</v>
      </c>
      <c r="N15" s="57">
        <v>0</v>
      </c>
      <c r="O15" s="57">
        <v>9.0282727488714661E-4</v>
      </c>
      <c r="P15" s="57">
        <v>3.2074126870990736E-3</v>
      </c>
      <c r="Q15" s="57">
        <v>0</v>
      </c>
      <c r="R15" s="57">
        <v>3.0648610121168924E-3</v>
      </c>
      <c r="S15" s="57">
        <v>4.6566880494179142E-3</v>
      </c>
      <c r="T15" s="57">
        <v>6.0346875742456644E-3</v>
      </c>
      <c r="U15" s="57">
        <v>6.6286528866714182E-3</v>
      </c>
      <c r="V15" s="57">
        <v>3.8726538370159182E-3</v>
      </c>
      <c r="W15" s="57">
        <v>0</v>
      </c>
      <c r="X15" s="57">
        <v>2.7797576621525302E-3</v>
      </c>
      <c r="Y15" s="57">
        <v>3.3499643620812543E-3</v>
      </c>
      <c r="Z15" s="57">
        <v>0</v>
      </c>
      <c r="AA15" s="57">
        <v>3.7063435495367069E-3</v>
      </c>
      <c r="AB15" s="57">
        <v>3.3262057495842242E-3</v>
      </c>
      <c r="AC15" s="57">
        <v>3.2074126870990736E-3</v>
      </c>
      <c r="AD15" s="57">
        <v>1.9719648372535045E-3</v>
      </c>
      <c r="AE15" s="58">
        <v>0.30038013779995248</v>
      </c>
    </row>
    <row r="16" spans="1:33" ht="30" customHeight="1" thickBot="1">
      <c r="A16" s="267" t="s">
        <v>90</v>
      </c>
      <c r="B16" s="266" t="s">
        <v>91</v>
      </c>
      <c r="C16" s="262">
        <v>6278400</v>
      </c>
      <c r="D16" s="264">
        <v>2199000</v>
      </c>
      <c r="E16" s="264">
        <v>351400</v>
      </c>
      <c r="F16" s="264">
        <v>445000</v>
      </c>
      <c r="G16" s="264">
        <v>154700</v>
      </c>
      <c r="H16" s="264">
        <v>575300</v>
      </c>
      <c r="I16" s="264">
        <v>4600</v>
      </c>
      <c r="J16" s="264">
        <v>382900</v>
      </c>
      <c r="K16" s="264">
        <v>29100</v>
      </c>
      <c r="L16" s="264">
        <v>89300</v>
      </c>
      <c r="M16" s="264">
        <v>42500</v>
      </c>
      <c r="N16" s="264">
        <v>100</v>
      </c>
      <c r="O16" s="264">
        <v>10400</v>
      </c>
      <c r="P16" s="264">
        <v>21800</v>
      </c>
      <c r="Q16" s="264">
        <v>0</v>
      </c>
      <c r="R16" s="264">
        <v>21100</v>
      </c>
      <c r="S16" s="264">
        <v>28500</v>
      </c>
      <c r="T16" s="264">
        <v>41500</v>
      </c>
      <c r="U16" s="264">
        <v>39600</v>
      </c>
      <c r="V16" s="264">
        <v>24700</v>
      </c>
      <c r="W16" s="264">
        <v>0</v>
      </c>
      <c r="X16" s="264">
        <v>18600</v>
      </c>
      <c r="Y16" s="264">
        <v>22000</v>
      </c>
      <c r="Z16" s="264">
        <v>0</v>
      </c>
      <c r="AA16" s="264">
        <v>24800</v>
      </c>
      <c r="AB16" s="264">
        <v>14000</v>
      </c>
      <c r="AC16" s="264">
        <v>14200</v>
      </c>
      <c r="AD16" s="264">
        <v>9300</v>
      </c>
      <c r="AE16" s="265">
        <v>1714000</v>
      </c>
      <c r="AF16" s="178"/>
    </row>
    <row r="17" spans="1:32" ht="30" customHeight="1">
      <c r="A17" s="132" t="s">
        <v>186</v>
      </c>
      <c r="B17" s="177" t="s">
        <v>93</v>
      </c>
      <c r="C17" s="45">
        <v>5739000</v>
      </c>
      <c r="D17" s="59">
        <v>2083900</v>
      </c>
      <c r="E17" s="59">
        <v>332000</v>
      </c>
      <c r="F17" s="59">
        <v>458700</v>
      </c>
      <c r="G17" s="59">
        <v>125700</v>
      </c>
      <c r="H17" s="59">
        <v>533100</v>
      </c>
      <c r="I17" s="59">
        <v>0</v>
      </c>
      <c r="J17" s="59">
        <v>352300</v>
      </c>
      <c r="K17" s="59">
        <v>27200</v>
      </c>
      <c r="L17" s="59">
        <v>86900</v>
      </c>
      <c r="M17" s="59">
        <v>39700</v>
      </c>
      <c r="N17" s="59">
        <v>0</v>
      </c>
      <c r="O17" s="59">
        <v>9400</v>
      </c>
      <c r="P17" s="59">
        <v>19300</v>
      </c>
      <c r="Q17" s="59">
        <v>700</v>
      </c>
      <c r="R17" s="59">
        <v>21200</v>
      </c>
      <c r="S17" s="59">
        <v>26300</v>
      </c>
      <c r="T17" s="59">
        <v>38600</v>
      </c>
      <c r="U17" s="59">
        <v>37000</v>
      </c>
      <c r="V17" s="59">
        <v>21700</v>
      </c>
      <c r="W17" s="59">
        <v>100</v>
      </c>
      <c r="X17" s="59">
        <v>16800</v>
      </c>
      <c r="Y17" s="59">
        <v>19500</v>
      </c>
      <c r="Z17" s="59">
        <v>800</v>
      </c>
      <c r="AA17" s="59">
        <v>24300</v>
      </c>
      <c r="AB17" s="59">
        <v>8900</v>
      </c>
      <c r="AC17" s="59">
        <v>11200</v>
      </c>
      <c r="AD17" s="59">
        <v>7100</v>
      </c>
      <c r="AE17" s="62">
        <v>1436600</v>
      </c>
      <c r="AF17" s="178"/>
    </row>
    <row r="18" spans="1:32" ht="30" customHeight="1">
      <c r="A18" s="172"/>
      <c r="B18" s="179" t="s">
        <v>50</v>
      </c>
      <c r="C18" s="46">
        <v>539400</v>
      </c>
      <c r="D18" s="47">
        <v>115100</v>
      </c>
      <c r="E18" s="48">
        <v>19400</v>
      </c>
      <c r="F18" s="48">
        <v>-13700</v>
      </c>
      <c r="G18" s="48">
        <v>29000</v>
      </c>
      <c r="H18" s="48">
        <v>42200</v>
      </c>
      <c r="I18" s="48">
        <v>4600</v>
      </c>
      <c r="J18" s="48">
        <v>30600</v>
      </c>
      <c r="K18" s="48">
        <v>1900</v>
      </c>
      <c r="L18" s="48">
        <v>2400</v>
      </c>
      <c r="M18" s="48">
        <v>2800</v>
      </c>
      <c r="N18" s="48">
        <v>100</v>
      </c>
      <c r="O18" s="48">
        <v>1000</v>
      </c>
      <c r="P18" s="48">
        <v>2500</v>
      </c>
      <c r="Q18" s="48">
        <v>-700</v>
      </c>
      <c r="R18" s="48">
        <v>-100</v>
      </c>
      <c r="S18" s="48">
        <v>2200</v>
      </c>
      <c r="T18" s="48">
        <v>2900</v>
      </c>
      <c r="U18" s="48">
        <v>2600</v>
      </c>
      <c r="V18" s="48">
        <v>3000</v>
      </c>
      <c r="W18" s="48">
        <v>-100</v>
      </c>
      <c r="X18" s="48">
        <v>1800</v>
      </c>
      <c r="Y18" s="48">
        <v>2500</v>
      </c>
      <c r="Z18" s="48">
        <v>-800</v>
      </c>
      <c r="AA18" s="48">
        <v>500</v>
      </c>
      <c r="AB18" s="48">
        <v>5100</v>
      </c>
      <c r="AC18" s="48">
        <v>3000</v>
      </c>
      <c r="AD18" s="48">
        <v>2200</v>
      </c>
      <c r="AE18" s="49">
        <v>277400</v>
      </c>
    </row>
    <row r="19" spans="1:32" ht="30" customHeight="1">
      <c r="A19" s="172"/>
      <c r="B19" s="180" t="s">
        <v>94</v>
      </c>
      <c r="C19" s="50">
        <v>1.0939884997386304</v>
      </c>
      <c r="D19" s="51">
        <v>1.0552329766303565</v>
      </c>
      <c r="E19" s="52">
        <v>1.058433734939759</v>
      </c>
      <c r="F19" s="52">
        <v>0.97013298452147378</v>
      </c>
      <c r="G19" s="52">
        <v>1.2307080350039776</v>
      </c>
      <c r="H19" s="52">
        <v>1.0791596323391484</v>
      </c>
      <c r="I19" s="52">
        <v>0</v>
      </c>
      <c r="J19" s="52">
        <v>1.0868577916548396</v>
      </c>
      <c r="K19" s="52">
        <v>1.0698529411764706</v>
      </c>
      <c r="L19" s="52">
        <v>1.0276179516685846</v>
      </c>
      <c r="M19" s="52">
        <v>1.070528967254408</v>
      </c>
      <c r="N19" s="52">
        <v>0</v>
      </c>
      <c r="O19" s="52">
        <v>1.1063829787234043</v>
      </c>
      <c r="P19" s="52">
        <v>1.1295336787564767</v>
      </c>
      <c r="Q19" s="52">
        <v>0</v>
      </c>
      <c r="R19" s="52">
        <v>0.99528301886792447</v>
      </c>
      <c r="S19" s="52">
        <v>1.0836501901140685</v>
      </c>
      <c r="T19" s="52">
        <v>1.0751295336787565</v>
      </c>
      <c r="U19" s="52">
        <v>1.0702702702702702</v>
      </c>
      <c r="V19" s="52">
        <v>1.1382488479262673</v>
      </c>
      <c r="W19" s="52">
        <v>0</v>
      </c>
      <c r="X19" s="52">
        <v>1.1071428571428572</v>
      </c>
      <c r="Y19" s="52">
        <v>1.1282051282051282</v>
      </c>
      <c r="Z19" s="52">
        <v>0</v>
      </c>
      <c r="AA19" s="52">
        <v>1.0205761316872428</v>
      </c>
      <c r="AB19" s="52">
        <v>1.5730337078651686</v>
      </c>
      <c r="AC19" s="52">
        <v>1.2678571428571428</v>
      </c>
      <c r="AD19" s="52">
        <v>1.3098591549295775</v>
      </c>
      <c r="AE19" s="53">
        <v>1.193094807183628</v>
      </c>
    </row>
    <row r="20" spans="1:32" ht="30" customHeight="1" thickBot="1">
      <c r="A20" s="172"/>
      <c r="B20" s="134" t="s">
        <v>123</v>
      </c>
      <c r="C20" s="61">
        <v>1</v>
      </c>
      <c r="D20" s="57">
        <v>0.35024847094801226</v>
      </c>
      <c r="E20" s="56">
        <v>5.596967380224261E-2</v>
      </c>
      <c r="F20" s="57">
        <v>7.0877930682976556E-2</v>
      </c>
      <c r="G20" s="57">
        <v>2.4640035677879715E-2</v>
      </c>
      <c r="H20" s="57">
        <v>9.1631625891946997E-2</v>
      </c>
      <c r="I20" s="57">
        <v>7.32670744138634E-4</v>
      </c>
      <c r="J20" s="57">
        <v>6.0986875637104997E-2</v>
      </c>
      <c r="K20" s="57">
        <v>4.634938837920489E-3</v>
      </c>
      <c r="L20" s="57">
        <v>1.4223369011213047E-2</v>
      </c>
      <c r="M20" s="57">
        <v>6.7692405708460754E-3</v>
      </c>
      <c r="N20" s="57">
        <v>1.5927624872579002E-5</v>
      </c>
      <c r="O20" s="57">
        <v>1.6564729867482161E-3</v>
      </c>
      <c r="P20" s="57">
        <v>3.472222222222222E-3</v>
      </c>
      <c r="Q20" s="57">
        <v>0</v>
      </c>
      <c r="R20" s="57">
        <v>3.3607288481141691E-3</v>
      </c>
      <c r="S20" s="57">
        <v>4.5393730886850153E-3</v>
      </c>
      <c r="T20" s="57">
        <v>6.6099643221202856E-3</v>
      </c>
      <c r="U20" s="57">
        <v>6.3073394495412848E-3</v>
      </c>
      <c r="V20" s="57">
        <v>3.9341233435270136E-3</v>
      </c>
      <c r="W20" s="57">
        <v>0</v>
      </c>
      <c r="X20" s="57">
        <v>2.9625382262996941E-3</v>
      </c>
      <c r="Y20" s="57">
        <v>3.5040774719673801E-3</v>
      </c>
      <c r="Z20" s="57">
        <v>0</v>
      </c>
      <c r="AA20" s="57">
        <v>3.9500509683995924E-3</v>
      </c>
      <c r="AB20" s="57">
        <v>2.2298674821610602E-3</v>
      </c>
      <c r="AC20" s="57">
        <v>2.2617227319062182E-3</v>
      </c>
      <c r="AD20" s="57">
        <v>1.481269113149847E-3</v>
      </c>
      <c r="AE20" s="58">
        <v>0.27299949031600407</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206</v>
      </c>
      <c r="E27" s="186">
        <v>324900</v>
      </c>
      <c r="F27" s="187">
        <v>34400</v>
      </c>
      <c r="G27" s="130"/>
      <c r="H27" s="67" t="s">
        <v>206</v>
      </c>
      <c r="I27" s="186">
        <v>648000</v>
      </c>
      <c r="J27" s="188">
        <v>74200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187</v>
      </c>
      <c r="E28" s="189">
        <v>311300</v>
      </c>
      <c r="F28" s="190">
        <v>39300</v>
      </c>
      <c r="G28" s="130"/>
      <c r="H28" s="68" t="s">
        <v>187</v>
      </c>
      <c r="I28" s="189">
        <v>611500</v>
      </c>
      <c r="J28" s="190">
        <v>77700</v>
      </c>
      <c r="K28" s="133"/>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13600</v>
      </c>
      <c r="F29" s="192">
        <v>-4900</v>
      </c>
      <c r="G29" s="63"/>
      <c r="H29" s="69" t="s">
        <v>50</v>
      </c>
      <c r="I29" s="191">
        <v>36500</v>
      </c>
      <c r="J29" s="192">
        <v>-3500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1.0436877610022486</v>
      </c>
      <c r="F30" s="194">
        <v>0.87531806615776087</v>
      </c>
      <c r="G30" s="63"/>
      <c r="H30" s="70" t="s">
        <v>77</v>
      </c>
      <c r="I30" s="193">
        <v>1.0596892886345053</v>
      </c>
      <c r="J30" s="195">
        <v>0.95495495495495497</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0.36958252758503013</v>
      </c>
      <c r="F31" s="197">
        <v>3.913092935957229E-2</v>
      </c>
      <c r="G31" s="63"/>
      <c r="H31" s="72" t="s">
        <v>74</v>
      </c>
      <c r="I31" s="198">
        <v>0.89725837718083634</v>
      </c>
      <c r="J31" s="199">
        <v>0.10274162281916367</v>
      </c>
      <c r="K31" s="63"/>
      <c r="L31" s="389" t="s">
        <v>132</v>
      </c>
      <c r="M31" s="389"/>
      <c r="N31" s="389"/>
      <c r="O31" s="389"/>
      <c r="P31" s="389"/>
      <c r="Q31" s="389"/>
      <c r="R31" s="389"/>
      <c r="S31" s="389"/>
      <c r="T31" s="389"/>
      <c r="U31" s="73"/>
      <c r="V31" s="73"/>
      <c r="W31" s="63"/>
      <c r="X31" s="63"/>
      <c r="Y31" s="63"/>
      <c r="Z31" s="63"/>
      <c r="AA31" s="63"/>
      <c r="AB31" s="63"/>
      <c r="AC31" s="63"/>
      <c r="AD31" s="63"/>
      <c r="AE31" s="63"/>
    </row>
    <row r="32" spans="1:32">
      <c r="E32" s="144" t="s">
        <v>197</v>
      </c>
    </row>
  </sheetData>
  <mergeCells count="2">
    <mergeCell ref="A1:B1"/>
    <mergeCell ref="L31:T3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８月（３表）</v>
      </c>
      <c r="F1" s="234" t="s">
        <v>19</v>
      </c>
      <c r="G1" s="228"/>
      <c r="H1" s="229"/>
      <c r="I1" s="230"/>
      <c r="J1" s="228"/>
      <c r="K1" s="229"/>
      <c r="L1" s="230"/>
      <c r="M1" s="230"/>
      <c r="N1" s="230"/>
      <c r="O1" s="230"/>
      <c r="P1" s="230"/>
      <c r="Q1" s="230"/>
    </row>
    <row r="2" spans="1:18" ht="10.5" customHeight="1">
      <c r="A2" s="143"/>
      <c r="B2" s="143"/>
      <c r="C2" s="14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206</v>
      </c>
      <c r="C6" s="280">
        <v>275700</v>
      </c>
      <c r="D6" s="273">
        <v>89300</v>
      </c>
      <c r="E6" s="273">
        <v>43400</v>
      </c>
      <c r="F6" s="273">
        <v>65900</v>
      </c>
      <c r="G6" s="273">
        <v>27500</v>
      </c>
      <c r="H6" s="273">
        <v>1900</v>
      </c>
      <c r="I6" s="273">
        <v>900</v>
      </c>
      <c r="J6" s="273">
        <v>800</v>
      </c>
      <c r="K6" s="273">
        <v>200</v>
      </c>
      <c r="L6" s="273">
        <v>1900</v>
      </c>
      <c r="M6" s="273">
        <v>400</v>
      </c>
      <c r="N6" s="273">
        <v>600</v>
      </c>
      <c r="O6" s="273">
        <v>200</v>
      </c>
      <c r="P6" s="273">
        <v>400</v>
      </c>
      <c r="Q6" s="274">
        <v>42300</v>
      </c>
      <c r="R6" s="149"/>
    </row>
    <row r="7" spans="1:18" ht="30" customHeight="1">
      <c r="A7" s="21"/>
      <c r="B7" s="150" t="s">
        <v>187</v>
      </c>
      <c r="C7" s="95">
        <v>232000</v>
      </c>
      <c r="D7" s="96">
        <v>66500</v>
      </c>
      <c r="E7" s="97">
        <v>40100</v>
      </c>
      <c r="F7" s="97">
        <v>57000</v>
      </c>
      <c r="G7" s="97">
        <v>23000</v>
      </c>
      <c r="H7" s="97">
        <v>1600</v>
      </c>
      <c r="I7" s="97">
        <v>700</v>
      </c>
      <c r="J7" s="97">
        <v>500</v>
      </c>
      <c r="K7" s="97">
        <v>200</v>
      </c>
      <c r="L7" s="97">
        <v>200</v>
      </c>
      <c r="M7" s="97">
        <v>200</v>
      </c>
      <c r="N7" s="97">
        <v>300</v>
      </c>
      <c r="O7" s="123">
        <v>100</v>
      </c>
      <c r="P7" s="97">
        <v>400</v>
      </c>
      <c r="Q7" s="124">
        <v>41200</v>
      </c>
      <c r="R7" s="149"/>
    </row>
    <row r="8" spans="1:18" ht="30" customHeight="1">
      <c r="A8" s="21"/>
      <c r="B8" s="22" t="s">
        <v>50</v>
      </c>
      <c r="C8" s="13">
        <v>43700</v>
      </c>
      <c r="D8" s="30">
        <v>22800</v>
      </c>
      <c r="E8" s="125">
        <v>3300</v>
      </c>
      <c r="F8" s="30">
        <v>8900</v>
      </c>
      <c r="G8" s="30">
        <v>4500</v>
      </c>
      <c r="H8" s="30">
        <v>300</v>
      </c>
      <c r="I8" s="30">
        <v>200</v>
      </c>
      <c r="J8" s="30">
        <v>300</v>
      </c>
      <c r="K8" s="30">
        <v>0</v>
      </c>
      <c r="L8" s="30">
        <v>1700</v>
      </c>
      <c r="M8" s="30">
        <v>200</v>
      </c>
      <c r="N8" s="30">
        <v>300</v>
      </c>
      <c r="O8" s="30">
        <v>100</v>
      </c>
      <c r="P8" s="30">
        <v>0</v>
      </c>
      <c r="Q8" s="31">
        <v>1100</v>
      </c>
    </row>
    <row r="9" spans="1:18" ht="30" customHeight="1">
      <c r="A9" s="21"/>
      <c r="B9" s="23" t="s">
        <v>70</v>
      </c>
      <c r="C9" s="14">
        <v>1.1883620689655172</v>
      </c>
      <c r="D9" s="32">
        <v>1.3428571428571427</v>
      </c>
      <c r="E9" s="126">
        <v>1.0822942643391522</v>
      </c>
      <c r="F9" s="32">
        <v>1.156140350877193</v>
      </c>
      <c r="G9" s="32">
        <v>1.1956521739130435</v>
      </c>
      <c r="H9" s="32">
        <v>1.1875</v>
      </c>
      <c r="I9" s="32">
        <v>1.2857142857142858</v>
      </c>
      <c r="J9" s="32">
        <v>1.6</v>
      </c>
      <c r="K9" s="32">
        <v>1</v>
      </c>
      <c r="L9" s="32">
        <v>9.5</v>
      </c>
      <c r="M9" s="32">
        <v>2</v>
      </c>
      <c r="N9" s="32">
        <v>2</v>
      </c>
      <c r="O9" s="32">
        <v>2</v>
      </c>
      <c r="P9" s="32">
        <v>1</v>
      </c>
      <c r="Q9" s="33">
        <v>1.0266990291262137</v>
      </c>
    </row>
    <row r="10" spans="1:18" ht="30" customHeight="1" thickBot="1">
      <c r="A10" s="24"/>
      <c r="B10" s="25" t="s">
        <v>122</v>
      </c>
      <c r="C10" s="15">
        <v>1</v>
      </c>
      <c r="D10" s="34">
        <v>0.32390279289082335</v>
      </c>
      <c r="E10" s="35">
        <v>0.15741748277112805</v>
      </c>
      <c r="F10" s="37">
        <v>0.2390279289082336</v>
      </c>
      <c r="G10" s="37">
        <v>9.9746100834240112E-2</v>
      </c>
      <c r="H10" s="37">
        <v>6.8915487849111352E-3</v>
      </c>
      <c r="I10" s="37">
        <v>3.2644178454842221E-3</v>
      </c>
      <c r="J10" s="37">
        <v>2.9017047515415306E-3</v>
      </c>
      <c r="K10" s="37">
        <v>7.2542618788538264E-4</v>
      </c>
      <c r="L10" s="37">
        <v>6.8915487849111352E-3</v>
      </c>
      <c r="M10" s="37">
        <v>1.4508523757707653E-3</v>
      </c>
      <c r="N10" s="37">
        <v>2.176278563656148E-3</v>
      </c>
      <c r="O10" s="37">
        <v>7.2542618788538264E-4</v>
      </c>
      <c r="P10" s="37">
        <v>1.4508523757707653E-3</v>
      </c>
      <c r="Q10" s="38">
        <v>0.15342763873775844</v>
      </c>
    </row>
    <row r="11" spans="1:18" ht="30" customHeight="1" thickBot="1">
      <c r="A11" s="281" t="s">
        <v>85</v>
      </c>
      <c r="B11" s="275" t="s">
        <v>86</v>
      </c>
      <c r="C11" s="276">
        <v>1264300</v>
      </c>
      <c r="D11" s="277">
        <v>409200</v>
      </c>
      <c r="E11" s="277">
        <v>214300</v>
      </c>
      <c r="F11" s="277">
        <v>261400</v>
      </c>
      <c r="G11" s="277">
        <v>133300</v>
      </c>
      <c r="H11" s="277">
        <v>12400</v>
      </c>
      <c r="I11" s="277">
        <v>5000</v>
      </c>
      <c r="J11" s="277">
        <v>5200</v>
      </c>
      <c r="K11" s="277">
        <v>1100</v>
      </c>
      <c r="L11" s="277">
        <v>11000</v>
      </c>
      <c r="M11" s="277">
        <v>4400</v>
      </c>
      <c r="N11" s="277">
        <v>5500</v>
      </c>
      <c r="O11" s="277">
        <v>1700</v>
      </c>
      <c r="P11" s="277">
        <v>4100</v>
      </c>
      <c r="Q11" s="278">
        <v>195700</v>
      </c>
      <c r="R11" s="149"/>
    </row>
    <row r="12" spans="1:18" ht="30" customHeight="1">
      <c r="A12" s="151" t="s">
        <v>188</v>
      </c>
      <c r="B12" s="26" t="s">
        <v>88</v>
      </c>
      <c r="C12" s="16">
        <v>1033900</v>
      </c>
      <c r="D12" s="36">
        <v>321900</v>
      </c>
      <c r="E12" s="36">
        <v>167300</v>
      </c>
      <c r="F12" s="36">
        <v>236300</v>
      </c>
      <c r="G12" s="36">
        <v>107900</v>
      </c>
      <c r="H12" s="36">
        <v>9500</v>
      </c>
      <c r="I12" s="36">
        <v>3900</v>
      </c>
      <c r="J12" s="36">
        <v>3500</v>
      </c>
      <c r="K12" s="36">
        <v>1200</v>
      </c>
      <c r="L12" s="36">
        <v>3100</v>
      </c>
      <c r="M12" s="36">
        <v>3100</v>
      </c>
      <c r="N12" s="36">
        <v>2800</v>
      </c>
      <c r="O12" s="36">
        <v>1300</v>
      </c>
      <c r="P12" s="36">
        <v>3100</v>
      </c>
      <c r="Q12" s="98">
        <v>169000</v>
      </c>
      <c r="R12" s="149"/>
    </row>
    <row r="13" spans="1:18" ht="30" customHeight="1">
      <c r="A13" s="21"/>
      <c r="B13" s="27" t="s">
        <v>50</v>
      </c>
      <c r="C13" s="13">
        <v>230400</v>
      </c>
      <c r="D13" s="30">
        <v>87300</v>
      </c>
      <c r="E13" s="125">
        <v>47000</v>
      </c>
      <c r="F13" s="30">
        <v>25100</v>
      </c>
      <c r="G13" s="30">
        <v>25400</v>
      </c>
      <c r="H13" s="30">
        <v>2900</v>
      </c>
      <c r="I13" s="30">
        <v>1100</v>
      </c>
      <c r="J13" s="30">
        <v>1700</v>
      </c>
      <c r="K13" s="30">
        <v>-100</v>
      </c>
      <c r="L13" s="30">
        <v>7900</v>
      </c>
      <c r="M13" s="30">
        <v>1300</v>
      </c>
      <c r="N13" s="30">
        <v>2700</v>
      </c>
      <c r="O13" s="30">
        <v>400</v>
      </c>
      <c r="P13" s="30">
        <v>1000</v>
      </c>
      <c r="Q13" s="31">
        <v>26700</v>
      </c>
    </row>
    <row r="14" spans="1:18" ht="30" customHeight="1">
      <c r="A14" s="21"/>
      <c r="B14" s="28" t="s">
        <v>89</v>
      </c>
      <c r="C14" s="14">
        <v>1.2228455363187929</v>
      </c>
      <c r="D14" s="32">
        <v>1.2712022367194782</v>
      </c>
      <c r="E14" s="126">
        <v>1.2809324566646743</v>
      </c>
      <c r="F14" s="32">
        <v>1.1062209056284384</v>
      </c>
      <c r="G14" s="32">
        <v>1.2354031510658017</v>
      </c>
      <c r="H14" s="32">
        <v>1.3052631578947369</v>
      </c>
      <c r="I14" s="32">
        <v>1.2820512820512822</v>
      </c>
      <c r="J14" s="32">
        <v>1.4857142857142858</v>
      </c>
      <c r="K14" s="32">
        <v>0.91666666666666663</v>
      </c>
      <c r="L14" s="32">
        <v>3.5483870967741935</v>
      </c>
      <c r="M14" s="32">
        <v>1.4193548387096775</v>
      </c>
      <c r="N14" s="32">
        <v>1.9642857142857142</v>
      </c>
      <c r="O14" s="32">
        <v>1.3076923076923077</v>
      </c>
      <c r="P14" s="32">
        <v>1.3225806451612903</v>
      </c>
      <c r="Q14" s="33">
        <v>1.1579881656804734</v>
      </c>
    </row>
    <row r="15" spans="1:18" ht="30" customHeight="1" thickBot="1">
      <c r="A15" s="24"/>
      <c r="B15" s="29" t="s">
        <v>122</v>
      </c>
      <c r="C15" s="17">
        <v>1</v>
      </c>
      <c r="D15" s="37">
        <v>0.32365735980384402</v>
      </c>
      <c r="E15" s="37">
        <v>0.16950090959424188</v>
      </c>
      <c r="F15" s="37">
        <v>0.20675472593530017</v>
      </c>
      <c r="G15" s="37">
        <v>0.10543383690579768</v>
      </c>
      <c r="H15" s="37">
        <v>9.8077987819346676E-3</v>
      </c>
      <c r="I15" s="37">
        <v>3.9547575733607527E-3</v>
      </c>
      <c r="J15" s="37">
        <v>4.1129478762951827E-3</v>
      </c>
      <c r="K15" s="37">
        <v>8.7004666613936564E-4</v>
      </c>
      <c r="L15" s="37">
        <v>8.7004666613936573E-3</v>
      </c>
      <c r="M15" s="37">
        <v>3.4801866645574626E-3</v>
      </c>
      <c r="N15" s="37">
        <v>4.3502333306968287E-3</v>
      </c>
      <c r="O15" s="37">
        <v>1.344617574942656E-3</v>
      </c>
      <c r="P15" s="37">
        <v>3.2429012101558175E-3</v>
      </c>
      <c r="Q15" s="38">
        <v>0.15478921142133986</v>
      </c>
    </row>
    <row r="16" spans="1:18" ht="30" customHeight="1" thickBot="1">
      <c r="A16" s="281" t="s">
        <v>90</v>
      </c>
      <c r="B16" s="275" t="s">
        <v>91</v>
      </c>
      <c r="C16" s="276">
        <v>1714000</v>
      </c>
      <c r="D16" s="277">
        <v>542000</v>
      </c>
      <c r="E16" s="277">
        <v>346900</v>
      </c>
      <c r="F16" s="277">
        <v>345700</v>
      </c>
      <c r="G16" s="277">
        <v>176300</v>
      </c>
      <c r="H16" s="277">
        <v>17300</v>
      </c>
      <c r="I16" s="277">
        <v>6900</v>
      </c>
      <c r="J16" s="277">
        <v>7000</v>
      </c>
      <c r="K16" s="277">
        <v>1700</v>
      </c>
      <c r="L16" s="277">
        <v>15700</v>
      </c>
      <c r="M16" s="277">
        <v>5700</v>
      </c>
      <c r="N16" s="277">
        <v>6800</v>
      </c>
      <c r="O16" s="277">
        <v>2000</v>
      </c>
      <c r="P16" s="277">
        <v>6300</v>
      </c>
      <c r="Q16" s="278">
        <v>233700</v>
      </c>
      <c r="R16" s="149"/>
    </row>
    <row r="17" spans="1:18" ht="30" customHeight="1">
      <c r="A17" s="151" t="s">
        <v>189</v>
      </c>
      <c r="B17" s="26" t="s">
        <v>93</v>
      </c>
      <c r="C17" s="16">
        <v>1436600</v>
      </c>
      <c r="D17" s="36">
        <v>409900</v>
      </c>
      <c r="E17" s="36">
        <v>279200</v>
      </c>
      <c r="F17" s="36">
        <v>334400</v>
      </c>
      <c r="G17" s="36">
        <v>153800</v>
      </c>
      <c r="H17" s="36">
        <v>14000</v>
      </c>
      <c r="I17" s="36">
        <v>6100</v>
      </c>
      <c r="J17" s="36">
        <v>6400</v>
      </c>
      <c r="K17" s="36">
        <v>1700</v>
      </c>
      <c r="L17" s="36">
        <v>4800</v>
      </c>
      <c r="M17" s="36">
        <v>4100</v>
      </c>
      <c r="N17" s="36">
        <v>3400</v>
      </c>
      <c r="O17" s="36">
        <v>1600</v>
      </c>
      <c r="P17" s="36">
        <v>5400</v>
      </c>
      <c r="Q17" s="127">
        <v>211800</v>
      </c>
      <c r="R17" s="149"/>
    </row>
    <row r="18" spans="1:18" ht="30" customHeight="1">
      <c r="A18" s="21"/>
      <c r="B18" s="27" t="s">
        <v>50</v>
      </c>
      <c r="C18" s="13">
        <v>277400</v>
      </c>
      <c r="D18" s="30">
        <v>132100</v>
      </c>
      <c r="E18" s="125">
        <v>67700</v>
      </c>
      <c r="F18" s="30">
        <v>11300</v>
      </c>
      <c r="G18" s="30">
        <v>22500</v>
      </c>
      <c r="H18" s="30">
        <v>3300</v>
      </c>
      <c r="I18" s="30">
        <v>800</v>
      </c>
      <c r="J18" s="30">
        <v>600</v>
      </c>
      <c r="K18" s="30">
        <v>0</v>
      </c>
      <c r="L18" s="30">
        <v>10900</v>
      </c>
      <c r="M18" s="30">
        <v>1600</v>
      </c>
      <c r="N18" s="30">
        <v>3400</v>
      </c>
      <c r="O18" s="30">
        <v>400</v>
      </c>
      <c r="P18" s="30">
        <v>900</v>
      </c>
      <c r="Q18" s="31">
        <v>21900</v>
      </c>
    </row>
    <row r="19" spans="1:18" ht="30" customHeight="1">
      <c r="A19" s="21"/>
      <c r="B19" s="28" t="s">
        <v>94</v>
      </c>
      <c r="C19" s="14">
        <v>1.193094807183628</v>
      </c>
      <c r="D19" s="32">
        <v>1.3222737252988535</v>
      </c>
      <c r="E19" s="126">
        <v>1.2424785100286533</v>
      </c>
      <c r="F19" s="32">
        <v>1.0337918660287082</v>
      </c>
      <c r="G19" s="32">
        <v>1.1462938881664499</v>
      </c>
      <c r="H19" s="32">
        <v>1.2357142857142858</v>
      </c>
      <c r="I19" s="32">
        <v>1.1311475409836065</v>
      </c>
      <c r="J19" s="32">
        <v>1.09375</v>
      </c>
      <c r="K19" s="152">
        <v>1</v>
      </c>
      <c r="L19" s="32">
        <v>3.2708333333333335</v>
      </c>
      <c r="M19" s="32">
        <v>1.3902439024390243</v>
      </c>
      <c r="N19" s="32">
        <v>2</v>
      </c>
      <c r="O19" s="32">
        <v>1.25</v>
      </c>
      <c r="P19" s="32">
        <v>1.1666666666666667</v>
      </c>
      <c r="Q19" s="33">
        <v>1.1033994334277621</v>
      </c>
    </row>
    <row r="20" spans="1:18" ht="30" customHeight="1" thickBot="1">
      <c r="A20" s="21"/>
      <c r="B20" s="29" t="s">
        <v>123</v>
      </c>
      <c r="C20" s="17">
        <v>1</v>
      </c>
      <c r="D20" s="37">
        <v>0.3162193698949825</v>
      </c>
      <c r="E20" s="37">
        <v>0.20239206534422405</v>
      </c>
      <c r="F20" s="37">
        <v>0.20169194865810969</v>
      </c>
      <c r="G20" s="37">
        <v>0.1028588098016336</v>
      </c>
      <c r="H20" s="37">
        <v>1.0093348891481913E-2</v>
      </c>
      <c r="I20" s="37">
        <v>4.0256709451575263E-3</v>
      </c>
      <c r="J20" s="37">
        <v>4.0840140023337222E-3</v>
      </c>
      <c r="K20" s="37">
        <v>9.9183197199533262E-4</v>
      </c>
      <c r="L20" s="37">
        <v>9.1598599766627778E-3</v>
      </c>
      <c r="M20" s="37">
        <v>3.3255542590431737E-3</v>
      </c>
      <c r="N20" s="37">
        <v>3.9673278879813305E-3</v>
      </c>
      <c r="O20" s="37">
        <v>1.1668611435239206E-3</v>
      </c>
      <c r="P20" s="37">
        <v>3.67561260210035E-3</v>
      </c>
      <c r="Q20" s="38">
        <v>0.13634772462077013</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９月（１表）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76" t="s">
        <v>79</v>
      </c>
      <c r="G5" s="377"/>
      <c r="H5" s="377"/>
      <c r="I5" s="377"/>
      <c r="J5" s="377"/>
      <c r="K5" s="380"/>
    </row>
    <row r="6" spans="1:17" ht="17.25">
      <c r="A6" s="211" t="s">
        <v>80</v>
      </c>
      <c r="B6" s="212"/>
      <c r="C6" s="41"/>
      <c r="D6" s="381" t="s">
        <v>81</v>
      </c>
      <c r="E6" s="383" t="s">
        <v>120</v>
      </c>
      <c r="F6" s="385" t="s">
        <v>82</v>
      </c>
      <c r="G6" s="213"/>
      <c r="H6" s="213"/>
      <c r="I6" s="387" t="s">
        <v>83</v>
      </c>
      <c r="J6" s="213"/>
      <c r="K6" s="214"/>
    </row>
    <row r="7" spans="1:17" ht="18" thickBot="1">
      <c r="A7" s="211"/>
      <c r="B7" s="212"/>
      <c r="C7" s="41"/>
      <c r="D7" s="382"/>
      <c r="E7" s="384"/>
      <c r="F7" s="386"/>
      <c r="G7" s="215" t="s">
        <v>81</v>
      </c>
      <c r="H7" s="216" t="s">
        <v>148</v>
      </c>
      <c r="I7" s="388"/>
      <c r="J7" s="215" t="s">
        <v>81</v>
      </c>
      <c r="K7" s="217" t="s">
        <v>148</v>
      </c>
    </row>
    <row r="8" spans="1:17" ht="30" customHeight="1" thickBot="1">
      <c r="A8" s="243" t="s">
        <v>84</v>
      </c>
      <c r="B8" s="240" t="s">
        <v>207</v>
      </c>
      <c r="C8" s="236">
        <v>837100</v>
      </c>
      <c r="D8" s="241">
        <v>603600</v>
      </c>
      <c r="E8" s="242">
        <v>233500</v>
      </c>
      <c r="F8" s="76">
        <v>747500</v>
      </c>
      <c r="G8" s="77">
        <v>601300</v>
      </c>
      <c r="H8" s="112">
        <v>146200</v>
      </c>
      <c r="I8" s="113">
        <v>89600</v>
      </c>
      <c r="J8" s="77">
        <v>2300</v>
      </c>
      <c r="K8" s="78">
        <v>87300</v>
      </c>
    </row>
    <row r="9" spans="1:17" ht="30" customHeight="1">
      <c r="A9" s="218"/>
      <c r="B9" s="219" t="s">
        <v>190</v>
      </c>
      <c r="C9" s="42">
        <v>793000</v>
      </c>
      <c r="D9" s="90">
        <v>589600</v>
      </c>
      <c r="E9" s="114">
        <v>203400</v>
      </c>
      <c r="F9" s="80">
        <v>713800</v>
      </c>
      <c r="G9" s="81">
        <v>586400</v>
      </c>
      <c r="H9" s="115">
        <v>127400</v>
      </c>
      <c r="I9" s="116">
        <v>79200</v>
      </c>
      <c r="J9" s="81">
        <v>3200</v>
      </c>
      <c r="K9" s="117">
        <v>76000</v>
      </c>
    </row>
    <row r="10" spans="1:17" ht="30" customHeight="1">
      <c r="A10" s="220"/>
      <c r="B10" s="217" t="s">
        <v>149</v>
      </c>
      <c r="C10" s="43">
        <v>44100</v>
      </c>
      <c r="D10" s="82">
        <v>14000</v>
      </c>
      <c r="E10" s="84">
        <v>30100</v>
      </c>
      <c r="F10" s="83">
        <v>33700</v>
      </c>
      <c r="G10" s="82">
        <v>14900</v>
      </c>
      <c r="H10" s="118">
        <v>18800</v>
      </c>
      <c r="I10" s="119">
        <v>10400</v>
      </c>
      <c r="J10" s="82">
        <v>-900</v>
      </c>
      <c r="K10" s="85">
        <v>11300</v>
      </c>
    </row>
    <row r="11" spans="1:17" ht="30" customHeight="1" thickBot="1">
      <c r="A11" s="221"/>
      <c r="B11" s="135" t="s">
        <v>70</v>
      </c>
      <c r="C11" s="44">
        <v>1.0556116015132408</v>
      </c>
      <c r="D11" s="86">
        <v>1.0237449118046134</v>
      </c>
      <c r="E11" s="88">
        <v>1.1479842674532941</v>
      </c>
      <c r="F11" s="87">
        <v>1.0472121042308771</v>
      </c>
      <c r="G11" s="86">
        <v>1.0254092769440655</v>
      </c>
      <c r="H11" s="120">
        <v>1.1475667189952905</v>
      </c>
      <c r="I11" s="121">
        <v>1.1313131313131313</v>
      </c>
      <c r="J11" s="86">
        <v>0.71875</v>
      </c>
      <c r="K11" s="89">
        <v>1.1486842105263158</v>
      </c>
    </row>
    <row r="12" spans="1:17" ht="30" customHeight="1" thickBot="1">
      <c r="A12" s="243" t="s">
        <v>85</v>
      </c>
      <c r="B12" s="239" t="s">
        <v>86</v>
      </c>
      <c r="C12" s="236">
        <v>5046100</v>
      </c>
      <c r="D12" s="237">
        <v>3548300</v>
      </c>
      <c r="E12" s="238">
        <v>1497800</v>
      </c>
      <c r="F12" s="76">
        <v>4421200</v>
      </c>
      <c r="G12" s="77">
        <v>3515100</v>
      </c>
      <c r="H12" s="112">
        <v>906100</v>
      </c>
      <c r="I12" s="113">
        <v>624900</v>
      </c>
      <c r="J12" s="77">
        <v>33200</v>
      </c>
      <c r="K12" s="78">
        <v>591700</v>
      </c>
    </row>
    <row r="13" spans="1:17" ht="30" customHeight="1">
      <c r="A13" s="131" t="s">
        <v>159</v>
      </c>
      <c r="B13" s="222" t="s">
        <v>88</v>
      </c>
      <c r="C13" s="42">
        <v>4618700</v>
      </c>
      <c r="D13" s="90">
        <v>3381400</v>
      </c>
      <c r="E13" s="114">
        <v>1237300</v>
      </c>
      <c r="F13" s="80">
        <v>4101600</v>
      </c>
      <c r="G13" s="90">
        <v>3352500</v>
      </c>
      <c r="H13" s="114">
        <v>749100</v>
      </c>
      <c r="I13" s="116">
        <v>517100</v>
      </c>
      <c r="J13" s="90">
        <v>28900</v>
      </c>
      <c r="K13" s="91">
        <v>488200</v>
      </c>
    </row>
    <row r="14" spans="1:17" ht="30" customHeight="1">
      <c r="A14" s="220"/>
      <c r="B14" s="217" t="s">
        <v>50</v>
      </c>
      <c r="C14" s="43">
        <v>427400</v>
      </c>
      <c r="D14" s="82">
        <v>166900</v>
      </c>
      <c r="E14" s="84">
        <v>260500</v>
      </c>
      <c r="F14" s="83">
        <v>319600</v>
      </c>
      <c r="G14" s="82">
        <v>162600</v>
      </c>
      <c r="H14" s="118">
        <v>157000</v>
      </c>
      <c r="I14" s="119">
        <v>107800</v>
      </c>
      <c r="J14" s="82">
        <v>4300</v>
      </c>
      <c r="K14" s="85">
        <v>103500</v>
      </c>
    </row>
    <row r="15" spans="1:17" ht="30" customHeight="1" thickBot="1">
      <c r="A15" s="221"/>
      <c r="B15" s="135" t="s">
        <v>89</v>
      </c>
      <c r="C15" s="44">
        <v>1.0925368610214996</v>
      </c>
      <c r="D15" s="86">
        <v>1.0493582539776425</v>
      </c>
      <c r="E15" s="88">
        <v>1.210539077022549</v>
      </c>
      <c r="F15" s="87">
        <v>1.0779208113906769</v>
      </c>
      <c r="G15" s="86">
        <v>1.0485011185682327</v>
      </c>
      <c r="H15" s="120">
        <v>1.2095848351354959</v>
      </c>
      <c r="I15" s="121">
        <v>1.2084703152194933</v>
      </c>
      <c r="J15" s="86">
        <v>1.1487889273356402</v>
      </c>
      <c r="K15" s="89">
        <v>1.2120032773453502</v>
      </c>
    </row>
    <row r="16" spans="1:17" ht="30" customHeight="1" thickBot="1">
      <c r="A16" s="243" t="s">
        <v>90</v>
      </c>
      <c r="B16" s="235" t="s">
        <v>91</v>
      </c>
      <c r="C16" s="236">
        <v>7115500</v>
      </c>
      <c r="D16" s="237">
        <v>5168000</v>
      </c>
      <c r="E16" s="238">
        <v>1947500</v>
      </c>
      <c r="F16" s="76">
        <v>6395500</v>
      </c>
      <c r="G16" s="92">
        <v>5127500</v>
      </c>
      <c r="H16" s="122">
        <v>1268000</v>
      </c>
      <c r="I16" s="113">
        <v>720000</v>
      </c>
      <c r="J16" s="92">
        <v>40500</v>
      </c>
      <c r="K16" s="93">
        <v>679500</v>
      </c>
    </row>
    <row r="17" spans="1:11" ht="30" customHeight="1">
      <c r="A17" s="131" t="s">
        <v>160</v>
      </c>
      <c r="B17" s="222" t="s">
        <v>93</v>
      </c>
      <c r="C17" s="42">
        <v>6532000</v>
      </c>
      <c r="D17" s="90">
        <v>4892000</v>
      </c>
      <c r="E17" s="114">
        <v>1640000</v>
      </c>
      <c r="F17" s="80">
        <v>5899900</v>
      </c>
      <c r="G17" s="79">
        <v>4855700</v>
      </c>
      <c r="H17" s="114">
        <v>1044200</v>
      </c>
      <c r="I17" s="116">
        <v>632100</v>
      </c>
      <c r="J17" s="79">
        <v>36300</v>
      </c>
      <c r="K17" s="91">
        <v>595800</v>
      </c>
    </row>
    <row r="18" spans="1:11" ht="30" customHeight="1">
      <c r="A18" s="220"/>
      <c r="B18" s="217" t="s">
        <v>50</v>
      </c>
      <c r="C18" s="43">
        <v>583500</v>
      </c>
      <c r="D18" s="82">
        <v>276000</v>
      </c>
      <c r="E18" s="84">
        <v>307500</v>
      </c>
      <c r="F18" s="83">
        <v>495600</v>
      </c>
      <c r="G18" s="82">
        <v>271800</v>
      </c>
      <c r="H18" s="118">
        <v>223800</v>
      </c>
      <c r="I18" s="119">
        <v>87900</v>
      </c>
      <c r="J18" s="82">
        <v>4200</v>
      </c>
      <c r="K18" s="85">
        <v>83700</v>
      </c>
    </row>
    <row r="19" spans="1:11" ht="30" customHeight="1" thickBot="1">
      <c r="A19" s="220"/>
      <c r="B19" s="135" t="s">
        <v>94</v>
      </c>
      <c r="C19" s="44">
        <v>1.0893294549908143</v>
      </c>
      <c r="D19" s="86">
        <v>1.0564186426819298</v>
      </c>
      <c r="E19" s="88">
        <v>1.1875</v>
      </c>
      <c r="F19" s="87">
        <v>1.0840014237529449</v>
      </c>
      <c r="G19" s="86">
        <v>1.0559754515311901</v>
      </c>
      <c r="H19" s="120">
        <v>1.2143267573261827</v>
      </c>
      <c r="I19" s="121">
        <v>1.1390602752728998</v>
      </c>
      <c r="J19" s="86">
        <v>1.115702479338843</v>
      </c>
      <c r="K19" s="89">
        <v>1.1404833836858006</v>
      </c>
    </row>
    <row r="20" spans="1:11">
      <c r="A20" s="223"/>
      <c r="B20" s="223"/>
      <c r="C20" s="223"/>
      <c r="D20" s="223"/>
      <c r="E20" s="223"/>
      <c r="F20" s="223"/>
      <c r="G20" s="223"/>
      <c r="H20" s="223"/>
      <c r="I20" s="223"/>
      <c r="J20" s="223"/>
      <c r="K20" s="223"/>
    </row>
    <row r="21" spans="1:11">
      <c r="A21" s="223"/>
      <c r="B21" s="223"/>
      <c r="C21" s="224" t="s">
        <v>150</v>
      </c>
      <c r="D21" s="224" t="s">
        <v>151</v>
      </c>
      <c r="E21" s="225">
        <v>0</v>
      </c>
      <c r="F21" s="224" t="s">
        <v>152</v>
      </c>
      <c r="G21" s="225">
        <v>32200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９月（２表）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207</v>
      </c>
      <c r="C6" s="260">
        <v>837100</v>
      </c>
      <c r="D6" s="256">
        <v>302900</v>
      </c>
      <c r="E6" s="256">
        <v>46200</v>
      </c>
      <c r="F6" s="256">
        <v>54600</v>
      </c>
      <c r="G6" s="256">
        <v>22500</v>
      </c>
      <c r="H6" s="256">
        <v>73000</v>
      </c>
      <c r="I6" s="256">
        <v>2700</v>
      </c>
      <c r="J6" s="256">
        <v>49200</v>
      </c>
      <c r="K6" s="256">
        <v>3700</v>
      </c>
      <c r="L6" s="256">
        <v>11700</v>
      </c>
      <c r="M6" s="256">
        <v>5300</v>
      </c>
      <c r="N6" s="256">
        <v>0</v>
      </c>
      <c r="O6" s="256">
        <v>0</v>
      </c>
      <c r="P6" s="256">
        <v>2500</v>
      </c>
      <c r="Q6" s="256">
        <v>0</v>
      </c>
      <c r="R6" s="256">
        <v>2700</v>
      </c>
      <c r="S6" s="256">
        <v>2900</v>
      </c>
      <c r="T6" s="256">
        <v>4300</v>
      </c>
      <c r="U6" s="256">
        <v>3600</v>
      </c>
      <c r="V6" s="256">
        <v>2800</v>
      </c>
      <c r="W6" s="256">
        <v>0</v>
      </c>
      <c r="X6" s="256">
        <v>2000</v>
      </c>
      <c r="Y6" s="256">
        <v>2600</v>
      </c>
      <c r="Z6" s="256">
        <v>0</v>
      </c>
      <c r="AA6" s="256">
        <v>2900</v>
      </c>
      <c r="AB6" s="256">
        <v>2800</v>
      </c>
      <c r="AC6" s="256">
        <v>2600</v>
      </c>
      <c r="AD6" s="257">
        <v>100</v>
      </c>
      <c r="AE6" s="258">
        <v>233500</v>
      </c>
      <c r="AF6" s="149"/>
      <c r="AG6" s="149"/>
    </row>
    <row r="7" spans="1:33" ht="30" customHeight="1">
      <c r="A7" s="170"/>
      <c r="B7" s="171" t="s">
        <v>190</v>
      </c>
      <c r="C7" s="94">
        <v>793000</v>
      </c>
      <c r="D7" s="74">
        <v>298000</v>
      </c>
      <c r="E7" s="74">
        <v>46000</v>
      </c>
      <c r="F7" s="74">
        <v>58700</v>
      </c>
      <c r="G7" s="74">
        <v>17300</v>
      </c>
      <c r="H7" s="74">
        <v>71100</v>
      </c>
      <c r="I7" s="74">
        <v>0</v>
      </c>
      <c r="J7" s="74">
        <v>46100</v>
      </c>
      <c r="K7" s="74">
        <v>3600</v>
      </c>
      <c r="L7" s="74">
        <v>11700</v>
      </c>
      <c r="M7" s="74">
        <v>5700</v>
      </c>
      <c r="N7" s="74">
        <v>0</v>
      </c>
      <c r="O7" s="74">
        <v>0</v>
      </c>
      <c r="P7" s="74">
        <v>2400</v>
      </c>
      <c r="Q7" s="74">
        <v>0</v>
      </c>
      <c r="R7" s="74">
        <v>2600</v>
      </c>
      <c r="S7" s="74">
        <v>3100</v>
      </c>
      <c r="T7" s="74">
        <v>4700</v>
      </c>
      <c r="U7" s="74">
        <v>3500</v>
      </c>
      <c r="V7" s="74">
        <v>2900</v>
      </c>
      <c r="W7" s="74">
        <v>0</v>
      </c>
      <c r="X7" s="74">
        <v>2000</v>
      </c>
      <c r="Y7" s="74">
        <v>2600</v>
      </c>
      <c r="Z7" s="74">
        <v>0</v>
      </c>
      <c r="AA7" s="74">
        <v>2800</v>
      </c>
      <c r="AB7" s="74">
        <v>2100</v>
      </c>
      <c r="AC7" s="74">
        <v>2000</v>
      </c>
      <c r="AD7" s="74">
        <v>700</v>
      </c>
      <c r="AE7" s="75">
        <v>203400</v>
      </c>
      <c r="AF7" s="149"/>
      <c r="AG7" s="149"/>
    </row>
    <row r="8" spans="1:33" ht="30" customHeight="1">
      <c r="A8" s="172"/>
      <c r="B8" s="173" t="s">
        <v>50</v>
      </c>
      <c r="C8" s="46">
        <v>44100</v>
      </c>
      <c r="D8" s="47">
        <v>4900</v>
      </c>
      <c r="E8" s="48">
        <v>200</v>
      </c>
      <c r="F8" s="48">
        <v>-4100</v>
      </c>
      <c r="G8" s="48">
        <v>5200</v>
      </c>
      <c r="H8" s="48">
        <v>1900</v>
      </c>
      <c r="I8" s="48">
        <v>2700</v>
      </c>
      <c r="J8" s="48">
        <v>3100</v>
      </c>
      <c r="K8" s="48">
        <v>100</v>
      </c>
      <c r="L8" s="48">
        <v>0</v>
      </c>
      <c r="M8" s="48">
        <v>-400</v>
      </c>
      <c r="N8" s="48">
        <v>0</v>
      </c>
      <c r="O8" s="48">
        <v>0</v>
      </c>
      <c r="P8" s="48">
        <v>100</v>
      </c>
      <c r="Q8" s="48">
        <v>0</v>
      </c>
      <c r="R8" s="48">
        <v>100</v>
      </c>
      <c r="S8" s="48">
        <v>-200</v>
      </c>
      <c r="T8" s="48">
        <v>-400</v>
      </c>
      <c r="U8" s="48">
        <v>100</v>
      </c>
      <c r="V8" s="48">
        <v>-100</v>
      </c>
      <c r="W8" s="48">
        <v>0</v>
      </c>
      <c r="X8" s="48">
        <v>0</v>
      </c>
      <c r="Y8" s="48">
        <v>0</v>
      </c>
      <c r="Z8" s="48">
        <v>0</v>
      </c>
      <c r="AA8" s="48">
        <v>100</v>
      </c>
      <c r="AB8" s="48">
        <v>700</v>
      </c>
      <c r="AC8" s="48">
        <v>600</v>
      </c>
      <c r="AD8" s="48">
        <v>-600</v>
      </c>
      <c r="AE8" s="49">
        <v>30100</v>
      </c>
    </row>
    <row r="9" spans="1:33" ht="30" customHeight="1">
      <c r="A9" s="172"/>
      <c r="B9" s="174" t="s">
        <v>70</v>
      </c>
      <c r="C9" s="50">
        <v>1.0556116015132408</v>
      </c>
      <c r="D9" s="51">
        <v>1.0164429530201342</v>
      </c>
      <c r="E9" s="52">
        <v>1.0043478260869565</v>
      </c>
      <c r="F9" s="52">
        <v>0.93015332197614986</v>
      </c>
      <c r="G9" s="52">
        <v>1.300578034682081</v>
      </c>
      <c r="H9" s="52">
        <v>1.0267229254571026</v>
      </c>
      <c r="I9" s="52">
        <v>0</v>
      </c>
      <c r="J9" s="52">
        <v>1.0672451193058567</v>
      </c>
      <c r="K9" s="52">
        <v>1.0277777777777777</v>
      </c>
      <c r="L9" s="52">
        <v>1</v>
      </c>
      <c r="M9" s="52">
        <v>0.92982456140350878</v>
      </c>
      <c r="N9" s="52">
        <v>0</v>
      </c>
      <c r="O9" s="52">
        <v>0</v>
      </c>
      <c r="P9" s="52">
        <v>1.0416666666666667</v>
      </c>
      <c r="Q9" s="52">
        <v>0</v>
      </c>
      <c r="R9" s="52">
        <v>1.0384615384615385</v>
      </c>
      <c r="S9" s="52">
        <v>0.93548387096774188</v>
      </c>
      <c r="T9" s="52">
        <v>0.91489361702127658</v>
      </c>
      <c r="U9" s="52">
        <v>1.0285714285714285</v>
      </c>
      <c r="V9" s="52">
        <v>0.96551724137931039</v>
      </c>
      <c r="W9" s="52">
        <v>0</v>
      </c>
      <c r="X9" s="52">
        <v>1</v>
      </c>
      <c r="Y9" s="52">
        <v>1</v>
      </c>
      <c r="Z9" s="52">
        <v>0</v>
      </c>
      <c r="AA9" s="52">
        <v>1.0357142857142858</v>
      </c>
      <c r="AB9" s="52">
        <v>1.3333333333333333</v>
      </c>
      <c r="AC9" s="52">
        <v>1.3</v>
      </c>
      <c r="AD9" s="52">
        <v>0.14285714285714285</v>
      </c>
      <c r="AE9" s="53">
        <v>1.1479842674532941</v>
      </c>
    </row>
    <row r="10" spans="1:33" ht="30" customHeight="1" thickBot="1">
      <c r="A10" s="175"/>
      <c r="B10" s="176" t="s">
        <v>121</v>
      </c>
      <c r="C10" s="54">
        <v>1</v>
      </c>
      <c r="D10" s="55">
        <v>0.36184446302711742</v>
      </c>
      <c r="E10" s="56">
        <v>5.5190538764783179E-2</v>
      </c>
      <c r="F10" s="57">
        <v>6.5225182176561938E-2</v>
      </c>
      <c r="G10" s="57">
        <v>2.6878509138693107E-2</v>
      </c>
      <c r="H10" s="57">
        <v>8.7205829649982081E-2</v>
      </c>
      <c r="I10" s="57">
        <v>3.2254210966431726E-3</v>
      </c>
      <c r="J10" s="57">
        <v>5.8774339983275595E-2</v>
      </c>
      <c r="K10" s="57">
        <v>4.4200215028073111E-3</v>
      </c>
      <c r="L10" s="57">
        <v>1.3976824752120415E-2</v>
      </c>
      <c r="M10" s="57">
        <v>6.3313821526699322E-3</v>
      </c>
      <c r="N10" s="57">
        <v>0</v>
      </c>
      <c r="O10" s="57">
        <v>0</v>
      </c>
      <c r="P10" s="57">
        <v>2.9865010154103452E-3</v>
      </c>
      <c r="Q10" s="57">
        <v>0</v>
      </c>
      <c r="R10" s="57">
        <v>3.2254210966431726E-3</v>
      </c>
      <c r="S10" s="57">
        <v>3.4643411778760005E-3</v>
      </c>
      <c r="T10" s="57">
        <v>5.1367817465057938E-3</v>
      </c>
      <c r="U10" s="57">
        <v>4.3005614621908972E-3</v>
      </c>
      <c r="V10" s="57">
        <v>3.3448811372595866E-3</v>
      </c>
      <c r="W10" s="57">
        <v>0</v>
      </c>
      <c r="X10" s="57">
        <v>2.389200812328276E-3</v>
      </c>
      <c r="Y10" s="57">
        <v>3.1059610560267592E-3</v>
      </c>
      <c r="Z10" s="57">
        <v>0</v>
      </c>
      <c r="AA10" s="57">
        <v>3.4643411778760005E-3</v>
      </c>
      <c r="AB10" s="57">
        <v>3.3448811372595866E-3</v>
      </c>
      <c r="AC10" s="57">
        <v>3.1059610560267592E-3</v>
      </c>
      <c r="AD10" s="57">
        <v>1.1946004061641381E-4</v>
      </c>
      <c r="AE10" s="58">
        <v>0.27893919483932622</v>
      </c>
    </row>
    <row r="11" spans="1:33" ht="30" customHeight="1" thickBot="1">
      <c r="A11" s="267" t="s">
        <v>85</v>
      </c>
      <c r="B11" s="261" t="s">
        <v>86</v>
      </c>
      <c r="C11" s="262">
        <v>5046100</v>
      </c>
      <c r="D11" s="263">
        <v>1708500</v>
      </c>
      <c r="E11" s="264">
        <v>278200</v>
      </c>
      <c r="F11" s="264">
        <v>344800</v>
      </c>
      <c r="G11" s="264">
        <v>127000</v>
      </c>
      <c r="H11" s="264">
        <v>437700</v>
      </c>
      <c r="I11" s="264">
        <v>7300</v>
      </c>
      <c r="J11" s="264">
        <v>294200</v>
      </c>
      <c r="K11" s="264">
        <v>21100</v>
      </c>
      <c r="L11" s="264">
        <v>70200</v>
      </c>
      <c r="M11" s="264">
        <v>30900</v>
      </c>
      <c r="N11" s="264">
        <v>0</v>
      </c>
      <c r="O11" s="264">
        <v>3800</v>
      </c>
      <c r="P11" s="264">
        <v>16000</v>
      </c>
      <c r="Q11" s="264">
        <v>0</v>
      </c>
      <c r="R11" s="264">
        <v>15600</v>
      </c>
      <c r="S11" s="264">
        <v>22500</v>
      </c>
      <c r="T11" s="264">
        <v>29700</v>
      </c>
      <c r="U11" s="264">
        <v>31500</v>
      </c>
      <c r="V11" s="264">
        <v>19100</v>
      </c>
      <c r="W11" s="264">
        <v>0</v>
      </c>
      <c r="X11" s="264">
        <v>13700</v>
      </c>
      <c r="Y11" s="264">
        <v>16700</v>
      </c>
      <c r="Z11" s="264">
        <v>0</v>
      </c>
      <c r="AA11" s="264">
        <v>18500</v>
      </c>
      <c r="AB11" s="264">
        <v>16800</v>
      </c>
      <c r="AC11" s="264">
        <v>16100</v>
      </c>
      <c r="AD11" s="264">
        <v>8400</v>
      </c>
      <c r="AE11" s="265">
        <v>1497800</v>
      </c>
      <c r="AF11" s="149"/>
      <c r="AG11" s="149"/>
    </row>
    <row r="12" spans="1:33" ht="30" customHeight="1">
      <c r="A12" s="132" t="s">
        <v>159</v>
      </c>
      <c r="B12" s="177" t="s">
        <v>88</v>
      </c>
      <c r="C12" s="45">
        <v>4618700</v>
      </c>
      <c r="D12" s="59">
        <v>1656300</v>
      </c>
      <c r="E12" s="59">
        <v>269900</v>
      </c>
      <c r="F12" s="59">
        <v>362200</v>
      </c>
      <c r="G12" s="59">
        <v>97800</v>
      </c>
      <c r="H12" s="59">
        <v>400500</v>
      </c>
      <c r="I12" s="59">
        <v>0</v>
      </c>
      <c r="J12" s="59">
        <v>273100</v>
      </c>
      <c r="K12" s="59">
        <v>19200</v>
      </c>
      <c r="L12" s="59">
        <v>68300</v>
      </c>
      <c r="M12" s="59">
        <v>29700</v>
      </c>
      <c r="N12" s="59">
        <v>0</v>
      </c>
      <c r="O12" s="59">
        <v>3700</v>
      </c>
      <c r="P12" s="59">
        <v>13800</v>
      </c>
      <c r="Q12" s="59">
        <v>700</v>
      </c>
      <c r="R12" s="59">
        <v>15500</v>
      </c>
      <c r="S12" s="59">
        <v>20100</v>
      </c>
      <c r="T12" s="59">
        <v>28900</v>
      </c>
      <c r="U12" s="59">
        <v>29300</v>
      </c>
      <c r="V12" s="59">
        <v>17300</v>
      </c>
      <c r="W12" s="59">
        <v>0</v>
      </c>
      <c r="X12" s="59">
        <v>12600</v>
      </c>
      <c r="Y12" s="59">
        <v>13200</v>
      </c>
      <c r="Z12" s="59">
        <v>800</v>
      </c>
      <c r="AA12" s="59">
        <v>17800</v>
      </c>
      <c r="AB12" s="59">
        <v>11000</v>
      </c>
      <c r="AC12" s="59">
        <v>12600</v>
      </c>
      <c r="AD12" s="59">
        <v>7100</v>
      </c>
      <c r="AE12" s="60">
        <v>1237300</v>
      </c>
      <c r="AF12" s="178"/>
    </row>
    <row r="13" spans="1:33" ht="30" customHeight="1">
      <c r="A13" s="172"/>
      <c r="B13" s="179" t="s">
        <v>50</v>
      </c>
      <c r="C13" s="46">
        <v>427400</v>
      </c>
      <c r="D13" s="47">
        <v>52200</v>
      </c>
      <c r="E13" s="48">
        <v>8300</v>
      </c>
      <c r="F13" s="48">
        <v>-17400</v>
      </c>
      <c r="G13" s="48">
        <v>29200</v>
      </c>
      <c r="H13" s="48">
        <v>37200</v>
      </c>
      <c r="I13" s="48">
        <v>7300</v>
      </c>
      <c r="J13" s="48">
        <v>21100</v>
      </c>
      <c r="K13" s="48">
        <v>1900</v>
      </c>
      <c r="L13" s="48">
        <v>1900</v>
      </c>
      <c r="M13" s="48">
        <v>1200</v>
      </c>
      <c r="N13" s="48">
        <v>0</v>
      </c>
      <c r="O13" s="48">
        <v>100</v>
      </c>
      <c r="P13" s="48">
        <v>2200</v>
      </c>
      <c r="Q13" s="48">
        <v>-700</v>
      </c>
      <c r="R13" s="48">
        <v>100</v>
      </c>
      <c r="S13" s="48">
        <v>2400</v>
      </c>
      <c r="T13" s="48">
        <v>800</v>
      </c>
      <c r="U13" s="48">
        <v>2200</v>
      </c>
      <c r="V13" s="48">
        <v>1800</v>
      </c>
      <c r="W13" s="48">
        <v>0</v>
      </c>
      <c r="X13" s="48">
        <v>1100</v>
      </c>
      <c r="Y13" s="48">
        <v>3500</v>
      </c>
      <c r="Z13" s="48">
        <v>-800</v>
      </c>
      <c r="AA13" s="48">
        <v>700</v>
      </c>
      <c r="AB13" s="48">
        <v>5800</v>
      </c>
      <c r="AC13" s="48">
        <v>3500</v>
      </c>
      <c r="AD13" s="48">
        <v>1300</v>
      </c>
      <c r="AE13" s="49">
        <v>260500</v>
      </c>
    </row>
    <row r="14" spans="1:33" ht="30" customHeight="1">
      <c r="A14" s="172"/>
      <c r="B14" s="180" t="s">
        <v>89</v>
      </c>
      <c r="C14" s="50">
        <v>1.0925368610214996</v>
      </c>
      <c r="D14" s="51">
        <v>1.0315160297047636</v>
      </c>
      <c r="E14" s="52">
        <v>1.0307521304186735</v>
      </c>
      <c r="F14" s="52">
        <v>0.95196024295969073</v>
      </c>
      <c r="G14" s="52">
        <v>1.2985685071574642</v>
      </c>
      <c r="H14" s="52">
        <v>1.0928838951310862</v>
      </c>
      <c r="I14" s="52">
        <v>0</v>
      </c>
      <c r="J14" s="52">
        <v>1.077261076528744</v>
      </c>
      <c r="K14" s="52">
        <v>1.0989583333333333</v>
      </c>
      <c r="L14" s="52">
        <v>1.027818448023426</v>
      </c>
      <c r="M14" s="52">
        <v>1.0404040404040404</v>
      </c>
      <c r="N14" s="52">
        <v>0</v>
      </c>
      <c r="O14" s="52">
        <v>1.027027027027027</v>
      </c>
      <c r="P14" s="52">
        <v>1.1594202898550725</v>
      </c>
      <c r="Q14" s="52">
        <v>0</v>
      </c>
      <c r="R14" s="52">
        <v>1.0064516129032257</v>
      </c>
      <c r="S14" s="52">
        <v>1.1194029850746268</v>
      </c>
      <c r="T14" s="52">
        <v>1.027681660899654</v>
      </c>
      <c r="U14" s="52">
        <v>1.0750853242320819</v>
      </c>
      <c r="V14" s="52">
        <v>1.1040462427745665</v>
      </c>
      <c r="W14" s="52">
        <v>0</v>
      </c>
      <c r="X14" s="52">
        <v>1.0873015873015872</v>
      </c>
      <c r="Y14" s="52">
        <v>1.2651515151515151</v>
      </c>
      <c r="Z14" s="52">
        <v>0</v>
      </c>
      <c r="AA14" s="52">
        <v>1.0393258426966292</v>
      </c>
      <c r="AB14" s="52">
        <v>1.5272727272727273</v>
      </c>
      <c r="AC14" s="52">
        <v>1.2777777777777777</v>
      </c>
      <c r="AD14" s="52">
        <v>1.1830985915492958</v>
      </c>
      <c r="AE14" s="53">
        <v>1.210539077022549</v>
      </c>
    </row>
    <row r="15" spans="1:33" ht="30" customHeight="1" thickBot="1">
      <c r="A15" s="175"/>
      <c r="B15" s="134" t="s">
        <v>122</v>
      </c>
      <c r="C15" s="61">
        <v>1</v>
      </c>
      <c r="D15" s="57">
        <v>0.3385783080002378</v>
      </c>
      <c r="E15" s="56">
        <v>5.5131685856403954E-2</v>
      </c>
      <c r="F15" s="57">
        <v>6.8329997423752994E-2</v>
      </c>
      <c r="G15" s="57">
        <v>2.5167951487287211E-2</v>
      </c>
      <c r="H15" s="57">
        <v>8.6740254850280418E-2</v>
      </c>
      <c r="I15" s="57">
        <v>1.4466617784031231E-3</v>
      </c>
      <c r="J15" s="57">
        <v>5.8302451398109433E-2</v>
      </c>
      <c r="K15" s="57">
        <v>4.1814470581240954E-3</v>
      </c>
      <c r="L15" s="57">
        <v>1.3911733814232774E-2</v>
      </c>
      <c r="M15" s="57">
        <v>6.1235409524186997E-3</v>
      </c>
      <c r="N15" s="57">
        <v>0</v>
      </c>
      <c r="O15" s="57">
        <v>7.5305681615505044E-4</v>
      </c>
      <c r="P15" s="57">
        <v>3.1707655417054755E-3</v>
      </c>
      <c r="Q15" s="57">
        <v>0</v>
      </c>
      <c r="R15" s="57">
        <v>3.0914964031628386E-3</v>
      </c>
      <c r="S15" s="57">
        <v>4.4588890430233251E-3</v>
      </c>
      <c r="T15" s="57">
        <v>5.8857335367907887E-3</v>
      </c>
      <c r="U15" s="57">
        <v>6.2424446602326548E-3</v>
      </c>
      <c r="V15" s="57">
        <v>3.7851013654109115E-3</v>
      </c>
      <c r="W15" s="57">
        <v>0</v>
      </c>
      <c r="X15" s="57">
        <v>2.7149679950853136E-3</v>
      </c>
      <c r="Y15" s="57">
        <v>3.3094865341550899E-3</v>
      </c>
      <c r="Z15" s="57">
        <v>0</v>
      </c>
      <c r="AA15" s="57">
        <v>3.666197657596956E-3</v>
      </c>
      <c r="AB15" s="57">
        <v>3.3293038187907492E-3</v>
      </c>
      <c r="AC15" s="57">
        <v>3.1905828263411348E-3</v>
      </c>
      <c r="AD15" s="57">
        <v>1.6646519093953746E-3</v>
      </c>
      <c r="AE15" s="58">
        <v>0.2968232892729038</v>
      </c>
    </row>
    <row r="16" spans="1:33" ht="30" customHeight="1" thickBot="1">
      <c r="A16" s="267" t="s">
        <v>90</v>
      </c>
      <c r="B16" s="266" t="s">
        <v>91</v>
      </c>
      <c r="C16" s="262">
        <v>7115500</v>
      </c>
      <c r="D16" s="264">
        <v>2501900</v>
      </c>
      <c r="E16" s="264">
        <v>397600</v>
      </c>
      <c r="F16" s="264">
        <v>499600</v>
      </c>
      <c r="G16" s="264">
        <v>177200</v>
      </c>
      <c r="H16" s="264">
        <v>648300</v>
      </c>
      <c r="I16" s="264">
        <v>7300</v>
      </c>
      <c r="J16" s="264">
        <v>432100</v>
      </c>
      <c r="K16" s="264">
        <v>32800</v>
      </c>
      <c r="L16" s="264">
        <v>101000</v>
      </c>
      <c r="M16" s="264">
        <v>47800</v>
      </c>
      <c r="N16" s="264">
        <v>100</v>
      </c>
      <c r="O16" s="264">
        <v>10400</v>
      </c>
      <c r="P16" s="264">
        <v>24300</v>
      </c>
      <c r="Q16" s="264">
        <v>0</v>
      </c>
      <c r="R16" s="264">
        <v>23800</v>
      </c>
      <c r="S16" s="264">
        <v>31400</v>
      </c>
      <c r="T16" s="264">
        <v>45800</v>
      </c>
      <c r="U16" s="264">
        <v>43200</v>
      </c>
      <c r="V16" s="264">
        <v>27500</v>
      </c>
      <c r="W16" s="264">
        <v>0</v>
      </c>
      <c r="X16" s="264">
        <v>20600</v>
      </c>
      <c r="Y16" s="264">
        <v>24600</v>
      </c>
      <c r="Z16" s="264">
        <v>0</v>
      </c>
      <c r="AA16" s="264">
        <v>27700</v>
      </c>
      <c r="AB16" s="264">
        <v>16800</v>
      </c>
      <c r="AC16" s="264">
        <v>16800</v>
      </c>
      <c r="AD16" s="264">
        <v>9400</v>
      </c>
      <c r="AE16" s="265">
        <v>1947500</v>
      </c>
      <c r="AF16" s="178"/>
    </row>
    <row r="17" spans="1:32" ht="30" customHeight="1">
      <c r="A17" s="132" t="s">
        <v>160</v>
      </c>
      <c r="B17" s="177" t="s">
        <v>93</v>
      </c>
      <c r="C17" s="45">
        <v>6532000</v>
      </c>
      <c r="D17" s="59">
        <v>2381900</v>
      </c>
      <c r="E17" s="59">
        <v>378000</v>
      </c>
      <c r="F17" s="59">
        <v>517400</v>
      </c>
      <c r="G17" s="59">
        <v>143000</v>
      </c>
      <c r="H17" s="59">
        <v>604200</v>
      </c>
      <c r="I17" s="59">
        <v>0</v>
      </c>
      <c r="J17" s="59">
        <v>398400</v>
      </c>
      <c r="K17" s="59">
        <v>30800</v>
      </c>
      <c r="L17" s="59">
        <v>98600</v>
      </c>
      <c r="M17" s="59">
        <v>45400</v>
      </c>
      <c r="N17" s="59">
        <v>0</v>
      </c>
      <c r="O17" s="59">
        <v>9400</v>
      </c>
      <c r="P17" s="59">
        <v>21700</v>
      </c>
      <c r="Q17" s="59">
        <v>700</v>
      </c>
      <c r="R17" s="59">
        <v>23800</v>
      </c>
      <c r="S17" s="59">
        <v>29400</v>
      </c>
      <c r="T17" s="59">
        <v>43300</v>
      </c>
      <c r="U17" s="59">
        <v>40500</v>
      </c>
      <c r="V17" s="59">
        <v>24600</v>
      </c>
      <c r="W17" s="59">
        <v>100</v>
      </c>
      <c r="X17" s="59">
        <v>18800</v>
      </c>
      <c r="Y17" s="59">
        <v>22100</v>
      </c>
      <c r="Z17" s="59">
        <v>800</v>
      </c>
      <c r="AA17" s="59">
        <v>27100</v>
      </c>
      <c r="AB17" s="59">
        <v>11000</v>
      </c>
      <c r="AC17" s="59">
        <v>13200</v>
      </c>
      <c r="AD17" s="59">
        <v>7800</v>
      </c>
      <c r="AE17" s="62">
        <v>1640000</v>
      </c>
      <c r="AF17" s="178"/>
    </row>
    <row r="18" spans="1:32" ht="30" customHeight="1">
      <c r="A18" s="172"/>
      <c r="B18" s="179" t="s">
        <v>50</v>
      </c>
      <c r="C18" s="46">
        <v>583500</v>
      </c>
      <c r="D18" s="47">
        <v>120000</v>
      </c>
      <c r="E18" s="48">
        <v>19600</v>
      </c>
      <c r="F18" s="48">
        <v>-17800</v>
      </c>
      <c r="G18" s="48">
        <v>34200</v>
      </c>
      <c r="H18" s="48">
        <v>44100</v>
      </c>
      <c r="I18" s="48">
        <v>7300</v>
      </c>
      <c r="J18" s="48">
        <v>33700</v>
      </c>
      <c r="K18" s="48">
        <v>2000</v>
      </c>
      <c r="L18" s="48">
        <v>2400</v>
      </c>
      <c r="M18" s="48">
        <v>2400</v>
      </c>
      <c r="N18" s="48">
        <v>100</v>
      </c>
      <c r="O18" s="48">
        <v>1000</v>
      </c>
      <c r="P18" s="48">
        <v>2600</v>
      </c>
      <c r="Q18" s="48">
        <v>-700</v>
      </c>
      <c r="R18" s="48">
        <v>0</v>
      </c>
      <c r="S18" s="48">
        <v>2000</v>
      </c>
      <c r="T18" s="48">
        <v>2500</v>
      </c>
      <c r="U18" s="48">
        <v>2700</v>
      </c>
      <c r="V18" s="48">
        <v>2900</v>
      </c>
      <c r="W18" s="48">
        <v>-100</v>
      </c>
      <c r="X18" s="48">
        <v>1800</v>
      </c>
      <c r="Y18" s="48">
        <v>2500</v>
      </c>
      <c r="Z18" s="48">
        <v>-800</v>
      </c>
      <c r="AA18" s="48">
        <v>600</v>
      </c>
      <c r="AB18" s="48">
        <v>5800</v>
      </c>
      <c r="AC18" s="48">
        <v>3600</v>
      </c>
      <c r="AD18" s="48">
        <v>1600</v>
      </c>
      <c r="AE18" s="49">
        <v>307500</v>
      </c>
    </row>
    <row r="19" spans="1:32" ht="30" customHeight="1">
      <c r="A19" s="172"/>
      <c r="B19" s="180" t="s">
        <v>94</v>
      </c>
      <c r="C19" s="50">
        <v>1.0893294549908143</v>
      </c>
      <c r="D19" s="51">
        <v>1.0503799487803853</v>
      </c>
      <c r="E19" s="52">
        <v>1.0518518518518518</v>
      </c>
      <c r="F19" s="52">
        <v>0.96559721685349831</v>
      </c>
      <c r="G19" s="52">
        <v>1.2391608391608391</v>
      </c>
      <c r="H19" s="52">
        <v>1.0729890764647467</v>
      </c>
      <c r="I19" s="52">
        <v>0</v>
      </c>
      <c r="J19" s="52">
        <v>1.0845883534136547</v>
      </c>
      <c r="K19" s="52">
        <v>1.0649350649350648</v>
      </c>
      <c r="L19" s="52">
        <v>1.024340770791075</v>
      </c>
      <c r="M19" s="52">
        <v>1.052863436123348</v>
      </c>
      <c r="N19" s="52">
        <v>0</v>
      </c>
      <c r="O19" s="52">
        <v>1.1063829787234043</v>
      </c>
      <c r="P19" s="52">
        <v>1.1198156682027649</v>
      </c>
      <c r="Q19" s="52">
        <v>0</v>
      </c>
      <c r="R19" s="52">
        <v>1</v>
      </c>
      <c r="S19" s="52">
        <v>1.0680272108843538</v>
      </c>
      <c r="T19" s="52">
        <v>1.0577367205542725</v>
      </c>
      <c r="U19" s="52">
        <v>1.0666666666666667</v>
      </c>
      <c r="V19" s="52">
        <v>1.1178861788617886</v>
      </c>
      <c r="W19" s="52">
        <v>0</v>
      </c>
      <c r="X19" s="52">
        <v>1.0957446808510638</v>
      </c>
      <c r="Y19" s="52">
        <v>1.1131221719457014</v>
      </c>
      <c r="Z19" s="52">
        <v>0</v>
      </c>
      <c r="AA19" s="52">
        <v>1.0221402214022139</v>
      </c>
      <c r="AB19" s="52">
        <v>1.5272727272727273</v>
      </c>
      <c r="AC19" s="52">
        <v>1.2727272727272727</v>
      </c>
      <c r="AD19" s="52">
        <v>1.2051282051282051</v>
      </c>
      <c r="AE19" s="53">
        <v>1.1875</v>
      </c>
    </row>
    <row r="20" spans="1:32" ht="30" customHeight="1" thickBot="1">
      <c r="A20" s="172"/>
      <c r="B20" s="134" t="s">
        <v>123</v>
      </c>
      <c r="C20" s="61">
        <v>1</v>
      </c>
      <c r="D20" s="57">
        <v>0.35161267655119105</v>
      </c>
      <c r="E20" s="56">
        <v>5.5878012788981801E-2</v>
      </c>
      <c r="F20" s="57">
        <v>7.0212915466235676E-2</v>
      </c>
      <c r="G20" s="57">
        <v>2.4903379945190079E-2</v>
      </c>
      <c r="H20" s="57">
        <v>9.1110954957487181E-2</v>
      </c>
      <c r="I20" s="57">
        <v>1.0259293092544446E-3</v>
      </c>
      <c r="J20" s="57">
        <v>6.0726582812170617E-2</v>
      </c>
      <c r="K20" s="57">
        <v>4.6096549785679154E-3</v>
      </c>
      <c r="L20" s="57">
        <v>1.4194364415712177E-2</v>
      </c>
      <c r="M20" s="57">
        <v>6.7177289016934864E-3</v>
      </c>
      <c r="N20" s="57">
        <v>1.4053826154170473E-5</v>
      </c>
      <c r="O20" s="57">
        <v>1.4615979200337291E-3</v>
      </c>
      <c r="P20" s="57">
        <v>3.415079755463425E-3</v>
      </c>
      <c r="Q20" s="57">
        <v>0</v>
      </c>
      <c r="R20" s="57">
        <v>3.3448106246925726E-3</v>
      </c>
      <c r="S20" s="57">
        <v>4.4129014124095287E-3</v>
      </c>
      <c r="T20" s="57">
        <v>6.4366523786100766E-3</v>
      </c>
      <c r="U20" s="57">
        <v>6.0712528986016446E-3</v>
      </c>
      <c r="V20" s="57">
        <v>3.8648021923968802E-3</v>
      </c>
      <c r="W20" s="57">
        <v>0</v>
      </c>
      <c r="X20" s="57">
        <v>2.8950881877591174E-3</v>
      </c>
      <c r="Y20" s="57">
        <v>3.4572412339259361E-3</v>
      </c>
      <c r="Z20" s="57">
        <v>0</v>
      </c>
      <c r="AA20" s="57">
        <v>3.8929098447052211E-3</v>
      </c>
      <c r="AB20" s="57">
        <v>2.3610427939006395E-3</v>
      </c>
      <c r="AC20" s="57">
        <v>2.3610427939006395E-3</v>
      </c>
      <c r="AD20" s="57">
        <v>1.3210596584920244E-3</v>
      </c>
      <c r="AE20" s="58">
        <v>0.27369826435246997</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207</v>
      </c>
      <c r="E27" s="186">
        <v>273600</v>
      </c>
      <c r="F27" s="187">
        <v>29300</v>
      </c>
      <c r="G27" s="130"/>
      <c r="H27" s="67" t="s">
        <v>207</v>
      </c>
      <c r="I27" s="186">
        <v>541900</v>
      </c>
      <c r="J27" s="188">
        <v>59400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190</v>
      </c>
      <c r="E28" s="189">
        <v>263600</v>
      </c>
      <c r="F28" s="190">
        <v>34400</v>
      </c>
      <c r="G28" s="130"/>
      <c r="H28" s="68" t="s">
        <v>190</v>
      </c>
      <c r="I28" s="189">
        <v>515800</v>
      </c>
      <c r="J28" s="190">
        <v>70600</v>
      </c>
      <c r="K28" s="133"/>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10000</v>
      </c>
      <c r="F29" s="192">
        <v>-5100</v>
      </c>
      <c r="G29" s="63"/>
      <c r="H29" s="69" t="s">
        <v>50</v>
      </c>
      <c r="I29" s="191">
        <v>26100</v>
      </c>
      <c r="J29" s="192">
        <v>-11200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1.0379362670713201</v>
      </c>
      <c r="F30" s="194">
        <v>0.85174418604651159</v>
      </c>
      <c r="G30" s="63"/>
      <c r="H30" s="70" t="s">
        <v>77</v>
      </c>
      <c r="I30" s="193">
        <v>1.0506010081426909</v>
      </c>
      <c r="J30" s="195">
        <v>0.84135977337110479</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0.36602006688963212</v>
      </c>
      <c r="F31" s="197">
        <v>3.9197324414715719E-2</v>
      </c>
      <c r="G31" s="63"/>
      <c r="H31" s="72" t="s">
        <v>74</v>
      </c>
      <c r="I31" s="198">
        <v>0.90121403625478136</v>
      </c>
      <c r="J31" s="199">
        <v>9.8785963745218697E-2</v>
      </c>
      <c r="K31" s="63"/>
      <c r="L31" s="389" t="s">
        <v>132</v>
      </c>
      <c r="M31" s="389"/>
      <c r="N31" s="389"/>
      <c r="O31" s="389"/>
      <c r="P31" s="389"/>
      <c r="Q31" s="389"/>
      <c r="R31" s="389"/>
      <c r="S31" s="389"/>
      <c r="T31" s="389"/>
      <c r="U31" s="73"/>
      <c r="V31" s="73"/>
      <c r="W31" s="63"/>
      <c r="X31" s="63"/>
      <c r="Y31" s="63"/>
      <c r="Z31" s="63"/>
      <c r="AA31" s="63"/>
      <c r="AB31" s="63"/>
      <c r="AC31" s="63"/>
      <c r="AD31" s="63"/>
      <c r="AE31" s="63"/>
    </row>
  </sheetData>
  <mergeCells count="2">
    <mergeCell ref="L31:T3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９月（３表）</v>
      </c>
      <c r="F1" s="234" t="s">
        <v>19</v>
      </c>
      <c r="G1" s="228"/>
      <c r="H1" s="229"/>
      <c r="I1" s="230"/>
      <c r="J1" s="228"/>
      <c r="K1" s="229"/>
      <c r="L1" s="230"/>
      <c r="M1" s="230"/>
      <c r="N1" s="230"/>
      <c r="O1" s="230"/>
      <c r="P1" s="230"/>
      <c r="Q1" s="230"/>
    </row>
    <row r="2" spans="1:18" ht="10.5" customHeight="1">
      <c r="A2" s="143"/>
      <c r="B2" s="143"/>
      <c r="C2" s="14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207</v>
      </c>
      <c r="C6" s="280">
        <v>233500</v>
      </c>
      <c r="D6" s="273">
        <v>67800</v>
      </c>
      <c r="E6" s="273">
        <v>43200</v>
      </c>
      <c r="F6" s="273">
        <v>49900</v>
      </c>
      <c r="G6" s="273">
        <v>25400</v>
      </c>
      <c r="H6" s="273">
        <v>2000</v>
      </c>
      <c r="I6" s="273">
        <v>800</v>
      </c>
      <c r="J6" s="273">
        <v>1300</v>
      </c>
      <c r="K6" s="273">
        <v>100</v>
      </c>
      <c r="L6" s="273">
        <v>2800</v>
      </c>
      <c r="M6" s="273">
        <v>1100</v>
      </c>
      <c r="N6" s="273">
        <v>1200</v>
      </c>
      <c r="O6" s="273">
        <v>200</v>
      </c>
      <c r="P6" s="273">
        <v>1200</v>
      </c>
      <c r="Q6" s="274">
        <v>36500</v>
      </c>
      <c r="R6" s="149"/>
    </row>
    <row r="7" spans="1:18" ht="30" customHeight="1">
      <c r="A7" s="21"/>
      <c r="B7" s="150" t="s">
        <v>190</v>
      </c>
      <c r="C7" s="95">
        <v>203400</v>
      </c>
      <c r="D7" s="96">
        <v>71400</v>
      </c>
      <c r="E7" s="97">
        <v>38200</v>
      </c>
      <c r="F7" s="97">
        <v>35500</v>
      </c>
      <c r="G7" s="97">
        <v>21200</v>
      </c>
      <c r="H7" s="97">
        <v>1600</v>
      </c>
      <c r="I7" s="97">
        <v>800</v>
      </c>
      <c r="J7" s="97">
        <v>900</v>
      </c>
      <c r="K7" s="97">
        <v>100</v>
      </c>
      <c r="L7" s="97">
        <v>500</v>
      </c>
      <c r="M7" s="97">
        <v>700</v>
      </c>
      <c r="N7" s="97">
        <v>1000</v>
      </c>
      <c r="O7" s="123">
        <v>300</v>
      </c>
      <c r="P7" s="97">
        <v>800</v>
      </c>
      <c r="Q7" s="124">
        <v>30400</v>
      </c>
      <c r="R7" s="149"/>
    </row>
    <row r="8" spans="1:18" ht="30" customHeight="1">
      <c r="A8" s="21"/>
      <c r="B8" s="22" t="s">
        <v>50</v>
      </c>
      <c r="C8" s="13">
        <v>30100</v>
      </c>
      <c r="D8" s="30">
        <v>-3600</v>
      </c>
      <c r="E8" s="125">
        <v>5000</v>
      </c>
      <c r="F8" s="30">
        <v>14400</v>
      </c>
      <c r="G8" s="30">
        <v>4200</v>
      </c>
      <c r="H8" s="30">
        <v>400</v>
      </c>
      <c r="I8" s="30">
        <v>0</v>
      </c>
      <c r="J8" s="30">
        <v>400</v>
      </c>
      <c r="K8" s="30">
        <v>0</v>
      </c>
      <c r="L8" s="30">
        <v>2300</v>
      </c>
      <c r="M8" s="30">
        <v>400</v>
      </c>
      <c r="N8" s="30">
        <v>200</v>
      </c>
      <c r="O8" s="30">
        <v>-100</v>
      </c>
      <c r="P8" s="30">
        <v>400</v>
      </c>
      <c r="Q8" s="31">
        <v>6100</v>
      </c>
    </row>
    <row r="9" spans="1:18" ht="30" customHeight="1">
      <c r="A9" s="21"/>
      <c r="B9" s="23" t="s">
        <v>70</v>
      </c>
      <c r="C9" s="14">
        <v>1.1479842674532941</v>
      </c>
      <c r="D9" s="32">
        <v>0.94957983193277307</v>
      </c>
      <c r="E9" s="126">
        <v>1.130890052356021</v>
      </c>
      <c r="F9" s="32">
        <v>1.4056338028169013</v>
      </c>
      <c r="G9" s="32">
        <v>1.1981132075471699</v>
      </c>
      <c r="H9" s="32">
        <v>1.25</v>
      </c>
      <c r="I9" s="32">
        <v>1</v>
      </c>
      <c r="J9" s="32">
        <v>1.4444444444444444</v>
      </c>
      <c r="K9" s="32">
        <v>1</v>
      </c>
      <c r="L9" s="32">
        <v>5.6</v>
      </c>
      <c r="M9" s="32">
        <v>1.5714285714285714</v>
      </c>
      <c r="N9" s="32">
        <v>1.2</v>
      </c>
      <c r="O9" s="32">
        <v>0.66666666666666663</v>
      </c>
      <c r="P9" s="32">
        <v>1.5</v>
      </c>
      <c r="Q9" s="33">
        <v>1.200657894736842</v>
      </c>
    </row>
    <row r="10" spans="1:18" ht="30" customHeight="1" thickBot="1">
      <c r="A10" s="24"/>
      <c r="B10" s="25" t="s">
        <v>122</v>
      </c>
      <c r="C10" s="15">
        <v>1</v>
      </c>
      <c r="D10" s="34">
        <v>0.2903640256959315</v>
      </c>
      <c r="E10" s="35">
        <v>0.18501070663811564</v>
      </c>
      <c r="F10" s="37">
        <v>0.21370449678800857</v>
      </c>
      <c r="G10" s="37">
        <v>0.10877944325481799</v>
      </c>
      <c r="H10" s="37">
        <v>8.5653104925053538E-3</v>
      </c>
      <c r="I10" s="37">
        <v>3.4261241970021412E-3</v>
      </c>
      <c r="J10" s="37">
        <v>5.5674518201284801E-3</v>
      </c>
      <c r="K10" s="37">
        <v>4.2826552462526765E-4</v>
      </c>
      <c r="L10" s="37">
        <v>1.1991434689507495E-2</v>
      </c>
      <c r="M10" s="37">
        <v>4.7109207708779443E-3</v>
      </c>
      <c r="N10" s="37">
        <v>5.1391862955032118E-3</v>
      </c>
      <c r="O10" s="37">
        <v>8.5653104925053529E-4</v>
      </c>
      <c r="P10" s="37">
        <v>5.1391862955032118E-3</v>
      </c>
      <c r="Q10" s="38">
        <v>0.15631691648822268</v>
      </c>
    </row>
    <row r="11" spans="1:18" ht="30" customHeight="1" thickBot="1">
      <c r="A11" s="281" t="s">
        <v>85</v>
      </c>
      <c r="B11" s="275" t="s">
        <v>86</v>
      </c>
      <c r="C11" s="276">
        <v>1497800</v>
      </c>
      <c r="D11" s="277">
        <v>477000</v>
      </c>
      <c r="E11" s="277">
        <v>257500</v>
      </c>
      <c r="F11" s="277">
        <v>311300</v>
      </c>
      <c r="G11" s="277">
        <v>158700</v>
      </c>
      <c r="H11" s="277">
        <v>14400</v>
      </c>
      <c r="I11" s="277">
        <v>5800</v>
      </c>
      <c r="J11" s="277">
        <v>6500</v>
      </c>
      <c r="K11" s="277">
        <v>1200</v>
      </c>
      <c r="L11" s="277">
        <v>13800</v>
      </c>
      <c r="M11" s="277">
        <v>5500</v>
      </c>
      <c r="N11" s="277">
        <v>6700</v>
      </c>
      <c r="O11" s="277">
        <v>1900</v>
      </c>
      <c r="P11" s="277">
        <v>5300</v>
      </c>
      <c r="Q11" s="278">
        <v>232200</v>
      </c>
      <c r="R11" s="149"/>
    </row>
    <row r="12" spans="1:18" ht="30" customHeight="1">
      <c r="A12" s="151" t="s">
        <v>159</v>
      </c>
      <c r="B12" s="26" t="s">
        <v>88</v>
      </c>
      <c r="C12" s="16">
        <v>1237300</v>
      </c>
      <c r="D12" s="36">
        <v>393300</v>
      </c>
      <c r="E12" s="36">
        <v>205500</v>
      </c>
      <c r="F12" s="36">
        <v>271800</v>
      </c>
      <c r="G12" s="36">
        <v>129100</v>
      </c>
      <c r="H12" s="36">
        <v>11100</v>
      </c>
      <c r="I12" s="36">
        <v>4700</v>
      </c>
      <c r="J12" s="36">
        <v>4400</v>
      </c>
      <c r="K12" s="36">
        <v>1300</v>
      </c>
      <c r="L12" s="36">
        <v>3600</v>
      </c>
      <c r="M12" s="36">
        <v>3800</v>
      </c>
      <c r="N12" s="36">
        <v>3800</v>
      </c>
      <c r="O12" s="36">
        <v>1600</v>
      </c>
      <c r="P12" s="36">
        <v>3900</v>
      </c>
      <c r="Q12" s="98">
        <v>199400</v>
      </c>
      <c r="R12" s="149"/>
    </row>
    <row r="13" spans="1:18" ht="30" customHeight="1">
      <c r="A13" s="21"/>
      <c r="B13" s="27" t="s">
        <v>50</v>
      </c>
      <c r="C13" s="13">
        <v>260500</v>
      </c>
      <c r="D13" s="30">
        <v>83700</v>
      </c>
      <c r="E13" s="125">
        <v>52000</v>
      </c>
      <c r="F13" s="30">
        <v>39500</v>
      </c>
      <c r="G13" s="30">
        <v>29600</v>
      </c>
      <c r="H13" s="30">
        <v>3300</v>
      </c>
      <c r="I13" s="30">
        <v>1100</v>
      </c>
      <c r="J13" s="30">
        <v>2100</v>
      </c>
      <c r="K13" s="30">
        <v>-100</v>
      </c>
      <c r="L13" s="30">
        <v>10200</v>
      </c>
      <c r="M13" s="30">
        <v>1700</v>
      </c>
      <c r="N13" s="30">
        <v>2900</v>
      </c>
      <c r="O13" s="30">
        <v>300</v>
      </c>
      <c r="P13" s="30">
        <v>1400</v>
      </c>
      <c r="Q13" s="31">
        <v>32800</v>
      </c>
    </row>
    <row r="14" spans="1:18" ht="30" customHeight="1">
      <c r="A14" s="21"/>
      <c r="B14" s="28" t="s">
        <v>89</v>
      </c>
      <c r="C14" s="14">
        <v>1.210539077022549</v>
      </c>
      <c r="D14" s="32">
        <v>1.2128146453089246</v>
      </c>
      <c r="E14" s="126">
        <v>1.2530413625304135</v>
      </c>
      <c r="F14" s="32">
        <v>1.1453274466519499</v>
      </c>
      <c r="G14" s="32">
        <v>1.2292796281951974</v>
      </c>
      <c r="H14" s="32">
        <v>1.2972972972972974</v>
      </c>
      <c r="I14" s="32">
        <v>1.2340425531914894</v>
      </c>
      <c r="J14" s="32">
        <v>1.4772727272727273</v>
      </c>
      <c r="K14" s="32">
        <v>0.92307692307692313</v>
      </c>
      <c r="L14" s="32">
        <v>3.8333333333333335</v>
      </c>
      <c r="M14" s="32">
        <v>1.4473684210526316</v>
      </c>
      <c r="N14" s="32">
        <v>1.763157894736842</v>
      </c>
      <c r="O14" s="32">
        <v>1.1875</v>
      </c>
      <c r="P14" s="32">
        <v>1.358974358974359</v>
      </c>
      <c r="Q14" s="33">
        <v>1.1644934804413241</v>
      </c>
    </row>
    <row r="15" spans="1:18" ht="30" customHeight="1" thickBot="1">
      <c r="A15" s="24"/>
      <c r="B15" s="29" t="s">
        <v>122</v>
      </c>
      <c r="C15" s="17">
        <v>1</v>
      </c>
      <c r="D15" s="37">
        <v>0.31846708505808519</v>
      </c>
      <c r="E15" s="37">
        <v>0.17191881426091601</v>
      </c>
      <c r="F15" s="37">
        <v>0.20783816263853652</v>
      </c>
      <c r="G15" s="37">
        <v>0.10595540125517426</v>
      </c>
      <c r="H15" s="37">
        <v>9.6141006809987977E-3</v>
      </c>
      <c r="I15" s="37">
        <v>3.8723461076245161E-3</v>
      </c>
      <c r="J15" s="37">
        <v>4.3396982240619577E-3</v>
      </c>
      <c r="K15" s="37">
        <v>8.0117505674989981E-4</v>
      </c>
      <c r="L15" s="37">
        <v>9.2135131526238489E-3</v>
      </c>
      <c r="M15" s="37">
        <v>3.6720523434370408E-3</v>
      </c>
      <c r="N15" s="37">
        <v>4.4732274001869406E-3</v>
      </c>
      <c r="O15" s="37">
        <v>1.2685271731873414E-3</v>
      </c>
      <c r="P15" s="37">
        <v>3.5385231673120579E-3</v>
      </c>
      <c r="Q15" s="38">
        <v>0.15502737348110562</v>
      </c>
    </row>
    <row r="16" spans="1:18" ht="30" customHeight="1" thickBot="1">
      <c r="A16" s="281" t="s">
        <v>90</v>
      </c>
      <c r="B16" s="275" t="s">
        <v>91</v>
      </c>
      <c r="C16" s="276">
        <v>1947500</v>
      </c>
      <c r="D16" s="277">
        <v>609800</v>
      </c>
      <c r="E16" s="277">
        <v>390100</v>
      </c>
      <c r="F16" s="277">
        <v>395600</v>
      </c>
      <c r="G16" s="277">
        <v>201700</v>
      </c>
      <c r="H16" s="277">
        <v>19300</v>
      </c>
      <c r="I16" s="277">
        <v>7700</v>
      </c>
      <c r="J16" s="277">
        <v>8300</v>
      </c>
      <c r="K16" s="277">
        <v>1800</v>
      </c>
      <c r="L16" s="277">
        <v>18500</v>
      </c>
      <c r="M16" s="277">
        <v>6800</v>
      </c>
      <c r="N16" s="277">
        <v>8000</v>
      </c>
      <c r="O16" s="277">
        <v>2200</v>
      </c>
      <c r="P16" s="277">
        <v>7500</v>
      </c>
      <c r="Q16" s="278">
        <v>270200</v>
      </c>
      <c r="R16" s="149"/>
    </row>
    <row r="17" spans="1:18" ht="30" customHeight="1">
      <c r="A17" s="151" t="s">
        <v>160</v>
      </c>
      <c r="B17" s="26" t="s">
        <v>93</v>
      </c>
      <c r="C17" s="16">
        <v>1640000</v>
      </c>
      <c r="D17" s="36">
        <v>481300</v>
      </c>
      <c r="E17" s="36">
        <v>317400</v>
      </c>
      <c r="F17" s="36">
        <v>369900</v>
      </c>
      <c r="G17" s="36">
        <v>175000</v>
      </c>
      <c r="H17" s="36">
        <v>15600</v>
      </c>
      <c r="I17" s="36">
        <v>6900</v>
      </c>
      <c r="J17" s="36">
        <v>7300</v>
      </c>
      <c r="K17" s="36">
        <v>1800</v>
      </c>
      <c r="L17" s="36">
        <v>5300</v>
      </c>
      <c r="M17" s="36">
        <v>4800</v>
      </c>
      <c r="N17" s="36">
        <v>4400</v>
      </c>
      <c r="O17" s="36">
        <v>1900</v>
      </c>
      <c r="P17" s="36">
        <v>6200</v>
      </c>
      <c r="Q17" s="127">
        <v>242200</v>
      </c>
      <c r="R17" s="149"/>
    </row>
    <row r="18" spans="1:18" ht="30" customHeight="1">
      <c r="A18" s="21"/>
      <c r="B18" s="27" t="s">
        <v>50</v>
      </c>
      <c r="C18" s="13">
        <v>307500</v>
      </c>
      <c r="D18" s="30">
        <v>128500</v>
      </c>
      <c r="E18" s="125">
        <v>72700</v>
      </c>
      <c r="F18" s="30">
        <v>25700</v>
      </c>
      <c r="G18" s="30">
        <v>26700</v>
      </c>
      <c r="H18" s="30">
        <v>3700</v>
      </c>
      <c r="I18" s="30">
        <v>800</v>
      </c>
      <c r="J18" s="30">
        <v>1000</v>
      </c>
      <c r="K18" s="30">
        <v>0</v>
      </c>
      <c r="L18" s="30">
        <v>13200</v>
      </c>
      <c r="M18" s="30">
        <v>2000</v>
      </c>
      <c r="N18" s="30">
        <v>3600</v>
      </c>
      <c r="O18" s="30">
        <v>300</v>
      </c>
      <c r="P18" s="30">
        <v>1300</v>
      </c>
      <c r="Q18" s="31">
        <v>28000</v>
      </c>
    </row>
    <row r="19" spans="1:18" ht="30" customHeight="1">
      <c r="A19" s="21"/>
      <c r="B19" s="28" t="s">
        <v>94</v>
      </c>
      <c r="C19" s="14">
        <v>1.1875</v>
      </c>
      <c r="D19" s="32">
        <v>1.2669852482858923</v>
      </c>
      <c r="E19" s="126">
        <v>1.2290485192186515</v>
      </c>
      <c r="F19" s="32">
        <v>1.0694782373614491</v>
      </c>
      <c r="G19" s="32">
        <v>1.1525714285714286</v>
      </c>
      <c r="H19" s="32">
        <v>1.2371794871794872</v>
      </c>
      <c r="I19" s="32">
        <v>1.1159420289855073</v>
      </c>
      <c r="J19" s="32">
        <v>1.1369863013698631</v>
      </c>
      <c r="K19" s="152">
        <v>1</v>
      </c>
      <c r="L19" s="32">
        <v>3.4905660377358489</v>
      </c>
      <c r="M19" s="32">
        <v>1.4166666666666667</v>
      </c>
      <c r="N19" s="32">
        <v>1.8181818181818181</v>
      </c>
      <c r="O19" s="32">
        <v>1.1578947368421053</v>
      </c>
      <c r="P19" s="32">
        <v>1.2096774193548387</v>
      </c>
      <c r="Q19" s="33">
        <v>1.1156069364161849</v>
      </c>
    </row>
    <row r="20" spans="1:18" ht="30" customHeight="1" thickBot="1">
      <c r="A20" s="21"/>
      <c r="B20" s="29" t="s">
        <v>123</v>
      </c>
      <c r="C20" s="17">
        <v>1</v>
      </c>
      <c r="D20" s="37">
        <v>0.31311938382541721</v>
      </c>
      <c r="E20" s="37">
        <v>0.20030808729139923</v>
      </c>
      <c r="F20" s="37">
        <v>0.20313222079589216</v>
      </c>
      <c r="G20" s="37">
        <v>0.10356867779204108</v>
      </c>
      <c r="H20" s="37">
        <v>9.9101412066752246E-3</v>
      </c>
      <c r="I20" s="37">
        <v>3.9537869062901158E-3</v>
      </c>
      <c r="J20" s="37">
        <v>4.2618741976893455E-3</v>
      </c>
      <c r="K20" s="37">
        <v>9.242618741976894E-4</v>
      </c>
      <c r="L20" s="37">
        <v>9.4993581514762511E-3</v>
      </c>
      <c r="M20" s="37">
        <v>3.4916559691912708E-3</v>
      </c>
      <c r="N20" s="37">
        <v>4.1078305519897306E-3</v>
      </c>
      <c r="O20" s="37">
        <v>1.1296534017971758E-3</v>
      </c>
      <c r="P20" s="37">
        <v>3.8510911424903724E-3</v>
      </c>
      <c r="Q20" s="38">
        <v>0.13874197689345313</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４月（１表）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76" t="s">
        <v>79</v>
      </c>
      <c r="G5" s="377"/>
      <c r="H5" s="377"/>
      <c r="I5" s="377"/>
      <c r="J5" s="377"/>
      <c r="K5" s="380"/>
    </row>
    <row r="6" spans="1:17" ht="17.25">
      <c r="A6" s="211" t="s">
        <v>80</v>
      </c>
      <c r="B6" s="212"/>
      <c r="C6" s="41"/>
      <c r="D6" s="381" t="s">
        <v>81</v>
      </c>
      <c r="E6" s="383" t="s">
        <v>120</v>
      </c>
      <c r="F6" s="385" t="s">
        <v>82</v>
      </c>
      <c r="G6" s="213"/>
      <c r="H6" s="213"/>
      <c r="I6" s="387" t="s">
        <v>83</v>
      </c>
      <c r="J6" s="213"/>
      <c r="K6" s="214"/>
    </row>
    <row r="7" spans="1:17" ht="18" thickBot="1">
      <c r="A7" s="211"/>
      <c r="B7" s="212"/>
      <c r="C7" s="41"/>
      <c r="D7" s="382"/>
      <c r="E7" s="384"/>
      <c r="F7" s="386"/>
      <c r="G7" s="215" t="s">
        <v>81</v>
      </c>
      <c r="H7" s="216" t="s">
        <v>148</v>
      </c>
      <c r="I7" s="388"/>
      <c r="J7" s="215" t="s">
        <v>81</v>
      </c>
      <c r="K7" s="217" t="s">
        <v>148</v>
      </c>
    </row>
    <row r="8" spans="1:17" ht="30" customHeight="1" thickBot="1">
      <c r="A8" s="243" t="s">
        <v>84</v>
      </c>
      <c r="B8" s="240" t="s">
        <v>201</v>
      </c>
      <c r="C8" s="236">
        <v>759200</v>
      </c>
      <c r="D8" s="241">
        <v>541600</v>
      </c>
      <c r="E8" s="242">
        <v>217600</v>
      </c>
      <c r="F8" s="76">
        <v>681900</v>
      </c>
      <c r="G8" s="77">
        <v>539400</v>
      </c>
      <c r="H8" s="112">
        <v>142500</v>
      </c>
      <c r="I8" s="113">
        <v>77300</v>
      </c>
      <c r="J8" s="77">
        <v>2200</v>
      </c>
      <c r="K8" s="78">
        <v>75100</v>
      </c>
    </row>
    <row r="9" spans="1:17" ht="30" customHeight="1">
      <c r="A9" s="218"/>
      <c r="B9" s="219" t="s">
        <v>171</v>
      </c>
      <c r="C9" s="42">
        <v>681500</v>
      </c>
      <c r="D9" s="90">
        <v>519300</v>
      </c>
      <c r="E9" s="114">
        <v>162200</v>
      </c>
      <c r="F9" s="80">
        <v>621500</v>
      </c>
      <c r="G9" s="81">
        <v>516100</v>
      </c>
      <c r="H9" s="115">
        <v>105400</v>
      </c>
      <c r="I9" s="116">
        <v>60000</v>
      </c>
      <c r="J9" s="81">
        <v>3200</v>
      </c>
      <c r="K9" s="117">
        <v>56800</v>
      </c>
    </row>
    <row r="10" spans="1:17" ht="30" customHeight="1">
      <c r="A10" s="220"/>
      <c r="B10" s="217" t="s">
        <v>149</v>
      </c>
      <c r="C10" s="43">
        <v>77700</v>
      </c>
      <c r="D10" s="82">
        <v>22300</v>
      </c>
      <c r="E10" s="84">
        <v>55400</v>
      </c>
      <c r="F10" s="83">
        <v>60400</v>
      </c>
      <c r="G10" s="82">
        <v>23300</v>
      </c>
      <c r="H10" s="118">
        <v>37100</v>
      </c>
      <c r="I10" s="119">
        <v>17300</v>
      </c>
      <c r="J10" s="82">
        <v>-1000</v>
      </c>
      <c r="K10" s="85">
        <v>18300</v>
      </c>
    </row>
    <row r="11" spans="1:17" ht="30" customHeight="1" thickBot="1">
      <c r="A11" s="221"/>
      <c r="B11" s="135" t="s">
        <v>70</v>
      </c>
      <c r="C11" s="44">
        <v>1.114013206162876</v>
      </c>
      <c r="D11" s="86">
        <v>1.042942422491816</v>
      </c>
      <c r="E11" s="88">
        <v>1.3415536374845869</v>
      </c>
      <c r="F11" s="87">
        <v>1.097184231697506</v>
      </c>
      <c r="G11" s="86">
        <v>1.0451462894787831</v>
      </c>
      <c r="H11" s="120">
        <v>1.3519924098671727</v>
      </c>
      <c r="I11" s="121">
        <v>1.2883333333333333</v>
      </c>
      <c r="J11" s="86">
        <v>0.6875</v>
      </c>
      <c r="K11" s="89">
        <v>1.3221830985915493</v>
      </c>
    </row>
    <row r="12" spans="1:17" ht="30" customHeight="1" thickBot="1">
      <c r="A12" s="243" t="s">
        <v>85</v>
      </c>
      <c r="B12" s="239" t="s">
        <v>86</v>
      </c>
      <c r="C12" s="236">
        <v>759200</v>
      </c>
      <c r="D12" s="237">
        <v>541600</v>
      </c>
      <c r="E12" s="238">
        <v>217600</v>
      </c>
      <c r="F12" s="76">
        <v>681900</v>
      </c>
      <c r="G12" s="77">
        <v>539400</v>
      </c>
      <c r="H12" s="112">
        <v>142500</v>
      </c>
      <c r="I12" s="113">
        <v>77300</v>
      </c>
      <c r="J12" s="77">
        <v>2200</v>
      </c>
      <c r="K12" s="78">
        <v>75100</v>
      </c>
    </row>
    <row r="13" spans="1:17" ht="30" customHeight="1">
      <c r="A13" s="131" t="s">
        <v>202</v>
      </c>
      <c r="B13" s="222" t="s">
        <v>88</v>
      </c>
      <c r="C13" s="42">
        <v>681500</v>
      </c>
      <c r="D13" s="90">
        <v>519300</v>
      </c>
      <c r="E13" s="114">
        <v>162200</v>
      </c>
      <c r="F13" s="80">
        <v>621500</v>
      </c>
      <c r="G13" s="90">
        <v>516100</v>
      </c>
      <c r="H13" s="114">
        <v>105400</v>
      </c>
      <c r="I13" s="116">
        <v>60000</v>
      </c>
      <c r="J13" s="90">
        <v>3200</v>
      </c>
      <c r="K13" s="91">
        <v>56800</v>
      </c>
    </row>
    <row r="14" spans="1:17" ht="30" customHeight="1">
      <c r="A14" s="220"/>
      <c r="B14" s="217" t="s">
        <v>50</v>
      </c>
      <c r="C14" s="43">
        <v>77700</v>
      </c>
      <c r="D14" s="82">
        <v>22300</v>
      </c>
      <c r="E14" s="84">
        <v>55400</v>
      </c>
      <c r="F14" s="83">
        <v>60400</v>
      </c>
      <c r="G14" s="82">
        <v>23300</v>
      </c>
      <c r="H14" s="118">
        <v>37100</v>
      </c>
      <c r="I14" s="119">
        <v>17300</v>
      </c>
      <c r="J14" s="82">
        <v>-1000</v>
      </c>
      <c r="K14" s="85">
        <v>18300</v>
      </c>
    </row>
    <row r="15" spans="1:17" ht="30" customHeight="1" thickBot="1">
      <c r="A15" s="221"/>
      <c r="B15" s="135" t="s">
        <v>89</v>
      </c>
      <c r="C15" s="44">
        <v>1.114013206162876</v>
      </c>
      <c r="D15" s="86">
        <v>1.042942422491816</v>
      </c>
      <c r="E15" s="88">
        <v>1.3415536374845869</v>
      </c>
      <c r="F15" s="87">
        <v>1.097184231697506</v>
      </c>
      <c r="G15" s="86">
        <v>1.0451462894787831</v>
      </c>
      <c r="H15" s="120">
        <v>1.3519924098671727</v>
      </c>
      <c r="I15" s="121">
        <v>1.2883333333333333</v>
      </c>
      <c r="J15" s="86">
        <v>0.6875</v>
      </c>
      <c r="K15" s="89">
        <v>1.3221830985915493</v>
      </c>
    </row>
    <row r="16" spans="1:17" ht="30" customHeight="1" thickBot="1">
      <c r="A16" s="243" t="s">
        <v>90</v>
      </c>
      <c r="B16" s="235" t="s">
        <v>91</v>
      </c>
      <c r="C16" s="236">
        <v>2828600</v>
      </c>
      <c r="D16" s="237">
        <v>2161300</v>
      </c>
      <c r="E16" s="238">
        <v>667300</v>
      </c>
      <c r="F16" s="76">
        <v>2656200</v>
      </c>
      <c r="G16" s="92">
        <v>2151800</v>
      </c>
      <c r="H16" s="122">
        <v>504400</v>
      </c>
      <c r="I16" s="113">
        <v>172400</v>
      </c>
      <c r="J16" s="92">
        <v>9500</v>
      </c>
      <c r="K16" s="93">
        <v>162900</v>
      </c>
    </row>
    <row r="17" spans="1:11" ht="30" customHeight="1">
      <c r="A17" s="131" t="s">
        <v>172</v>
      </c>
      <c r="B17" s="222" t="s">
        <v>93</v>
      </c>
      <c r="C17" s="42">
        <v>2594800</v>
      </c>
      <c r="D17" s="90">
        <v>2029900</v>
      </c>
      <c r="E17" s="114">
        <v>564900</v>
      </c>
      <c r="F17" s="80">
        <v>2419800</v>
      </c>
      <c r="G17" s="79">
        <v>2019300</v>
      </c>
      <c r="H17" s="114">
        <v>400500</v>
      </c>
      <c r="I17" s="116">
        <v>175000</v>
      </c>
      <c r="J17" s="79">
        <v>10600</v>
      </c>
      <c r="K17" s="91">
        <v>164400</v>
      </c>
    </row>
    <row r="18" spans="1:11" ht="30" customHeight="1">
      <c r="A18" s="220"/>
      <c r="B18" s="217" t="s">
        <v>50</v>
      </c>
      <c r="C18" s="43">
        <v>233800</v>
      </c>
      <c r="D18" s="82">
        <v>131400</v>
      </c>
      <c r="E18" s="84">
        <v>102400</v>
      </c>
      <c r="F18" s="83">
        <v>236400</v>
      </c>
      <c r="G18" s="82">
        <v>132500</v>
      </c>
      <c r="H18" s="118">
        <v>103900</v>
      </c>
      <c r="I18" s="119">
        <v>-2600</v>
      </c>
      <c r="J18" s="82">
        <v>-1100</v>
      </c>
      <c r="K18" s="85">
        <v>-1500</v>
      </c>
    </row>
    <row r="19" spans="1:11" ht="30" customHeight="1" thickBot="1">
      <c r="A19" s="220"/>
      <c r="B19" s="135" t="s">
        <v>94</v>
      </c>
      <c r="C19" s="44">
        <v>1.090103283490057</v>
      </c>
      <c r="D19" s="86">
        <v>1.064732252820336</v>
      </c>
      <c r="E19" s="88">
        <v>1.1812710214197204</v>
      </c>
      <c r="F19" s="87">
        <v>1.0976940242995288</v>
      </c>
      <c r="G19" s="86">
        <v>1.0656167979002624</v>
      </c>
      <c r="H19" s="120">
        <v>1.2594257178526842</v>
      </c>
      <c r="I19" s="121">
        <v>0.9851428571428571</v>
      </c>
      <c r="J19" s="86">
        <v>0.89622641509433965</v>
      </c>
      <c r="K19" s="89">
        <v>0.99087591240875916</v>
      </c>
    </row>
    <row r="20" spans="1:11">
      <c r="A20" s="223"/>
      <c r="B20" s="223"/>
      <c r="C20" s="223"/>
      <c r="D20" s="223"/>
      <c r="E20" s="223"/>
      <c r="F20" s="223"/>
      <c r="G20" s="223"/>
      <c r="H20" s="223"/>
      <c r="I20" s="223"/>
      <c r="J20" s="223"/>
      <c r="K20" s="223"/>
    </row>
    <row r="21" spans="1:11">
      <c r="A21" s="223"/>
      <c r="B21" s="223"/>
      <c r="C21" s="224" t="s">
        <v>150</v>
      </c>
      <c r="D21" s="224" t="s">
        <v>151</v>
      </c>
      <c r="E21" s="225">
        <v>0</v>
      </c>
      <c r="F21" s="224" t="s">
        <v>152</v>
      </c>
      <c r="G21" s="225">
        <v>26800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C4:E5"/>
    <mergeCell ref="F5:K5"/>
    <mergeCell ref="D6:D7"/>
    <mergeCell ref="E6:E7"/>
    <mergeCell ref="F6:F7"/>
    <mergeCell ref="I6:I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10月（１表）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90" t="s">
        <v>79</v>
      </c>
      <c r="G5" s="391"/>
      <c r="H5" s="391"/>
      <c r="I5" s="391"/>
      <c r="J5" s="391"/>
      <c r="K5" s="392"/>
    </row>
    <row r="6" spans="1:17" ht="17.25">
      <c r="A6" s="211" t="s">
        <v>80</v>
      </c>
      <c r="B6" s="212"/>
      <c r="C6" s="41"/>
      <c r="D6" s="381" t="s">
        <v>81</v>
      </c>
      <c r="E6" s="395" t="s">
        <v>120</v>
      </c>
      <c r="F6" s="385" t="s">
        <v>82</v>
      </c>
      <c r="G6" s="213"/>
      <c r="H6" s="213"/>
      <c r="I6" s="387" t="s">
        <v>83</v>
      </c>
      <c r="J6" s="213"/>
      <c r="K6" s="214"/>
    </row>
    <row r="7" spans="1:17" ht="18" thickBot="1">
      <c r="A7" s="211"/>
      <c r="B7" s="212"/>
      <c r="C7" s="41"/>
      <c r="D7" s="393"/>
      <c r="E7" s="396"/>
      <c r="F7" s="397"/>
      <c r="G7" s="215" t="s">
        <v>81</v>
      </c>
      <c r="H7" s="216" t="s">
        <v>148</v>
      </c>
      <c r="I7" s="394"/>
      <c r="J7" s="215" t="s">
        <v>81</v>
      </c>
      <c r="K7" s="217" t="s">
        <v>148</v>
      </c>
    </row>
    <row r="8" spans="1:17" ht="30" customHeight="1" thickBot="1">
      <c r="A8" s="243" t="s">
        <v>84</v>
      </c>
      <c r="B8" s="240" t="s">
        <v>208</v>
      </c>
      <c r="C8" s="236">
        <v>799300</v>
      </c>
      <c r="D8" s="241">
        <v>570100</v>
      </c>
      <c r="E8" s="242">
        <v>229200</v>
      </c>
      <c r="F8" s="76">
        <v>708100</v>
      </c>
      <c r="G8" s="77">
        <v>567000</v>
      </c>
      <c r="H8" s="112">
        <v>141100</v>
      </c>
      <c r="I8" s="113">
        <v>91200</v>
      </c>
      <c r="J8" s="77">
        <v>3100</v>
      </c>
      <c r="K8" s="78">
        <v>88100</v>
      </c>
    </row>
    <row r="9" spans="1:17" ht="30" customHeight="1">
      <c r="A9" s="218"/>
      <c r="B9" s="219" t="s">
        <v>191</v>
      </c>
      <c r="C9" s="42">
        <v>767900</v>
      </c>
      <c r="D9" s="90">
        <v>573200</v>
      </c>
      <c r="E9" s="114">
        <v>194700</v>
      </c>
      <c r="F9" s="80">
        <v>693800</v>
      </c>
      <c r="G9" s="81">
        <v>570200</v>
      </c>
      <c r="H9" s="115">
        <v>123600</v>
      </c>
      <c r="I9" s="116">
        <v>74100</v>
      </c>
      <c r="J9" s="81">
        <v>3000</v>
      </c>
      <c r="K9" s="117">
        <v>71100</v>
      </c>
    </row>
    <row r="10" spans="1:17" ht="30" customHeight="1">
      <c r="A10" s="220"/>
      <c r="B10" s="217" t="s">
        <v>149</v>
      </c>
      <c r="C10" s="43">
        <v>31400</v>
      </c>
      <c r="D10" s="82">
        <v>-3100</v>
      </c>
      <c r="E10" s="84">
        <v>34500</v>
      </c>
      <c r="F10" s="83">
        <v>14300</v>
      </c>
      <c r="G10" s="82">
        <v>-3200</v>
      </c>
      <c r="H10" s="118">
        <v>17500</v>
      </c>
      <c r="I10" s="119">
        <v>17100</v>
      </c>
      <c r="J10" s="82">
        <v>100</v>
      </c>
      <c r="K10" s="85">
        <v>17000</v>
      </c>
    </row>
    <row r="11" spans="1:17" ht="30" customHeight="1" thickBot="1">
      <c r="A11" s="221"/>
      <c r="B11" s="135" t="s">
        <v>70</v>
      </c>
      <c r="C11" s="44">
        <v>1.0408907409818986</v>
      </c>
      <c r="D11" s="86">
        <v>0.99459176552686668</v>
      </c>
      <c r="E11" s="88">
        <v>1.1771956856702619</v>
      </c>
      <c r="F11" s="87">
        <v>1.0206111271259728</v>
      </c>
      <c r="G11" s="86">
        <v>0.99438793405822523</v>
      </c>
      <c r="H11" s="120">
        <v>1.1415857605177993</v>
      </c>
      <c r="I11" s="121">
        <v>1.2307692307692308</v>
      </c>
      <c r="J11" s="86">
        <v>1.0333333333333334</v>
      </c>
      <c r="K11" s="89">
        <v>1.2390998593530238</v>
      </c>
    </row>
    <row r="12" spans="1:17" ht="30" customHeight="1" thickBot="1">
      <c r="A12" s="243" t="s">
        <v>85</v>
      </c>
      <c r="B12" s="239" t="s">
        <v>86</v>
      </c>
      <c r="C12" s="236">
        <v>5845400</v>
      </c>
      <c r="D12" s="237">
        <v>4118400</v>
      </c>
      <c r="E12" s="238">
        <v>1727000</v>
      </c>
      <c r="F12" s="76">
        <v>5129300</v>
      </c>
      <c r="G12" s="77">
        <v>4082100</v>
      </c>
      <c r="H12" s="112">
        <v>1047200</v>
      </c>
      <c r="I12" s="113">
        <v>716100</v>
      </c>
      <c r="J12" s="77">
        <v>36300</v>
      </c>
      <c r="K12" s="78">
        <v>679800</v>
      </c>
    </row>
    <row r="13" spans="1:17" ht="30" customHeight="1">
      <c r="A13" s="131" t="s">
        <v>161</v>
      </c>
      <c r="B13" s="222" t="s">
        <v>88</v>
      </c>
      <c r="C13" s="42">
        <v>5386600</v>
      </c>
      <c r="D13" s="90">
        <v>3954600</v>
      </c>
      <c r="E13" s="114">
        <v>1432000</v>
      </c>
      <c r="F13" s="80">
        <v>4795400</v>
      </c>
      <c r="G13" s="90">
        <v>3922700</v>
      </c>
      <c r="H13" s="114">
        <v>872700</v>
      </c>
      <c r="I13" s="116">
        <v>591200</v>
      </c>
      <c r="J13" s="90">
        <v>31900</v>
      </c>
      <c r="K13" s="91">
        <v>559300</v>
      </c>
    </row>
    <row r="14" spans="1:17" ht="30" customHeight="1">
      <c r="A14" s="220"/>
      <c r="B14" s="217" t="s">
        <v>50</v>
      </c>
      <c r="C14" s="43">
        <v>458800</v>
      </c>
      <c r="D14" s="82">
        <v>163800</v>
      </c>
      <c r="E14" s="84">
        <v>295000</v>
      </c>
      <c r="F14" s="83">
        <v>333900</v>
      </c>
      <c r="G14" s="82">
        <v>159400</v>
      </c>
      <c r="H14" s="118">
        <v>174500</v>
      </c>
      <c r="I14" s="119">
        <v>124900</v>
      </c>
      <c r="J14" s="82">
        <v>4400</v>
      </c>
      <c r="K14" s="85">
        <v>120500</v>
      </c>
    </row>
    <row r="15" spans="1:17" ht="30" customHeight="1" thickBot="1">
      <c r="A15" s="221"/>
      <c r="B15" s="135" t="s">
        <v>89</v>
      </c>
      <c r="C15" s="44">
        <v>1.0851743214643745</v>
      </c>
      <c r="D15" s="86">
        <v>1.0414201183431953</v>
      </c>
      <c r="E15" s="88">
        <v>1.2060055865921788</v>
      </c>
      <c r="F15" s="87">
        <v>1.0696292280101765</v>
      </c>
      <c r="G15" s="86">
        <v>1.0406352767226654</v>
      </c>
      <c r="H15" s="120">
        <v>1.1999541652343302</v>
      </c>
      <c r="I15" s="121">
        <v>1.2112652232746954</v>
      </c>
      <c r="J15" s="86">
        <v>1.1379310344827587</v>
      </c>
      <c r="K15" s="89">
        <v>1.2154478812801717</v>
      </c>
    </row>
    <row r="16" spans="1:17" ht="30" customHeight="1" thickBot="1">
      <c r="A16" s="243" t="s">
        <v>90</v>
      </c>
      <c r="B16" s="235" t="s">
        <v>91</v>
      </c>
      <c r="C16" s="236">
        <v>7914800</v>
      </c>
      <c r="D16" s="237">
        <v>5738100</v>
      </c>
      <c r="E16" s="238">
        <v>2176700</v>
      </c>
      <c r="F16" s="76">
        <v>7103600</v>
      </c>
      <c r="G16" s="92">
        <v>5694500</v>
      </c>
      <c r="H16" s="122">
        <v>1409100</v>
      </c>
      <c r="I16" s="113">
        <v>811200</v>
      </c>
      <c r="J16" s="92">
        <v>43600</v>
      </c>
      <c r="K16" s="93">
        <v>767600</v>
      </c>
    </row>
    <row r="17" spans="1:11" ht="30" customHeight="1">
      <c r="A17" s="131" t="s">
        <v>162</v>
      </c>
      <c r="B17" s="222" t="s">
        <v>93</v>
      </c>
      <c r="C17" s="42">
        <v>7299900</v>
      </c>
      <c r="D17" s="90">
        <v>5465200</v>
      </c>
      <c r="E17" s="114">
        <v>1834700</v>
      </c>
      <c r="F17" s="80">
        <v>6593700</v>
      </c>
      <c r="G17" s="79">
        <v>5425900</v>
      </c>
      <c r="H17" s="114">
        <v>1167800</v>
      </c>
      <c r="I17" s="116">
        <v>706200</v>
      </c>
      <c r="J17" s="79">
        <v>39300</v>
      </c>
      <c r="K17" s="91">
        <v>666900</v>
      </c>
    </row>
    <row r="18" spans="1:11" ht="30" customHeight="1">
      <c r="A18" s="220"/>
      <c r="B18" s="217" t="s">
        <v>50</v>
      </c>
      <c r="C18" s="43">
        <v>614900</v>
      </c>
      <c r="D18" s="82">
        <v>272900</v>
      </c>
      <c r="E18" s="84">
        <v>342000</v>
      </c>
      <c r="F18" s="83">
        <v>509900</v>
      </c>
      <c r="G18" s="82">
        <v>268600</v>
      </c>
      <c r="H18" s="118">
        <v>241300</v>
      </c>
      <c r="I18" s="119">
        <v>105000</v>
      </c>
      <c r="J18" s="82">
        <v>4300</v>
      </c>
      <c r="K18" s="85">
        <v>100700</v>
      </c>
    </row>
    <row r="19" spans="1:11" ht="30" customHeight="1" thickBot="1">
      <c r="A19" s="220"/>
      <c r="B19" s="135" t="s">
        <v>94</v>
      </c>
      <c r="C19" s="44">
        <v>1.084234030603159</v>
      </c>
      <c r="D19" s="86">
        <v>1.0499341286686672</v>
      </c>
      <c r="E19" s="88">
        <v>1.1864064969749823</v>
      </c>
      <c r="F19" s="87">
        <v>1.0773313920863854</v>
      </c>
      <c r="G19" s="86">
        <v>1.0495033082069334</v>
      </c>
      <c r="H19" s="120">
        <v>1.2066278472341154</v>
      </c>
      <c r="I19" s="121">
        <v>1.1486830926083262</v>
      </c>
      <c r="J19" s="86">
        <v>1.10941475826972</v>
      </c>
      <c r="K19" s="89">
        <v>1.1509971509971511</v>
      </c>
    </row>
    <row r="20" spans="1:11">
      <c r="A20" s="223"/>
      <c r="B20" s="223"/>
      <c r="C20" s="223"/>
      <c r="D20" s="223"/>
      <c r="E20" s="223"/>
      <c r="F20" s="223"/>
      <c r="G20" s="223"/>
      <c r="H20" s="223"/>
      <c r="I20" s="223"/>
      <c r="J20" s="223"/>
      <c r="K20" s="223"/>
    </row>
    <row r="21" spans="1:11">
      <c r="A21" s="223"/>
      <c r="B21" s="223"/>
      <c r="C21" s="224" t="s">
        <v>150</v>
      </c>
      <c r="D21" s="224" t="s">
        <v>151</v>
      </c>
      <c r="E21" s="225">
        <v>0</v>
      </c>
      <c r="F21" s="224" t="s">
        <v>152</v>
      </c>
      <c r="G21" s="225">
        <v>28700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10月（２表）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208</v>
      </c>
      <c r="C6" s="260">
        <v>799300</v>
      </c>
      <c r="D6" s="256">
        <v>287100</v>
      </c>
      <c r="E6" s="256">
        <v>38500</v>
      </c>
      <c r="F6" s="256">
        <v>50800</v>
      </c>
      <c r="G6" s="256">
        <v>19000</v>
      </c>
      <c r="H6" s="256">
        <v>71400</v>
      </c>
      <c r="I6" s="256">
        <v>800</v>
      </c>
      <c r="J6" s="256">
        <v>46500</v>
      </c>
      <c r="K6" s="256">
        <v>3900</v>
      </c>
      <c r="L6" s="256">
        <v>11200</v>
      </c>
      <c r="M6" s="256">
        <v>5200</v>
      </c>
      <c r="N6" s="256">
        <v>0</v>
      </c>
      <c r="O6" s="256">
        <v>1800</v>
      </c>
      <c r="P6" s="256">
        <v>2600</v>
      </c>
      <c r="Q6" s="256">
        <v>0</v>
      </c>
      <c r="R6" s="256">
        <v>2800</v>
      </c>
      <c r="S6" s="256">
        <v>3100</v>
      </c>
      <c r="T6" s="256">
        <v>4900</v>
      </c>
      <c r="U6" s="256">
        <v>3900</v>
      </c>
      <c r="V6" s="256">
        <v>2900</v>
      </c>
      <c r="W6" s="256">
        <v>0</v>
      </c>
      <c r="X6" s="256">
        <v>2200</v>
      </c>
      <c r="Y6" s="256">
        <v>2700</v>
      </c>
      <c r="Z6" s="256">
        <v>0</v>
      </c>
      <c r="AA6" s="256">
        <v>3100</v>
      </c>
      <c r="AB6" s="256">
        <v>2600</v>
      </c>
      <c r="AC6" s="256">
        <v>2500</v>
      </c>
      <c r="AD6" s="257">
        <v>600</v>
      </c>
      <c r="AE6" s="258">
        <v>229200</v>
      </c>
      <c r="AF6" s="149"/>
      <c r="AG6" s="149"/>
    </row>
    <row r="7" spans="1:33" ht="30" customHeight="1">
      <c r="A7" s="170"/>
      <c r="B7" s="171" t="s">
        <v>191</v>
      </c>
      <c r="C7" s="94">
        <v>767900</v>
      </c>
      <c r="D7" s="74">
        <v>292000</v>
      </c>
      <c r="E7" s="74">
        <v>38000</v>
      </c>
      <c r="F7" s="74">
        <v>57500</v>
      </c>
      <c r="G7" s="74">
        <v>15000</v>
      </c>
      <c r="H7" s="74">
        <v>70100</v>
      </c>
      <c r="I7" s="74">
        <v>0</v>
      </c>
      <c r="J7" s="74">
        <v>46700</v>
      </c>
      <c r="K7" s="74">
        <v>3800</v>
      </c>
      <c r="L7" s="74">
        <v>11100</v>
      </c>
      <c r="M7" s="74">
        <v>5200</v>
      </c>
      <c r="N7" s="74">
        <v>0</v>
      </c>
      <c r="O7" s="74">
        <v>1700</v>
      </c>
      <c r="P7" s="74">
        <v>2500</v>
      </c>
      <c r="Q7" s="74">
        <v>0</v>
      </c>
      <c r="R7" s="74">
        <v>2800</v>
      </c>
      <c r="S7" s="74">
        <v>3100</v>
      </c>
      <c r="T7" s="74">
        <v>4800</v>
      </c>
      <c r="U7" s="74">
        <v>3800</v>
      </c>
      <c r="V7" s="74">
        <v>2800</v>
      </c>
      <c r="W7" s="74">
        <v>0</v>
      </c>
      <c r="X7" s="74">
        <v>2000</v>
      </c>
      <c r="Y7" s="74">
        <v>2600</v>
      </c>
      <c r="Z7" s="74">
        <v>0</v>
      </c>
      <c r="AA7" s="74">
        <v>2800</v>
      </c>
      <c r="AB7" s="74">
        <v>2300</v>
      </c>
      <c r="AC7" s="74">
        <v>2300</v>
      </c>
      <c r="AD7" s="74">
        <v>300</v>
      </c>
      <c r="AE7" s="75">
        <v>194700</v>
      </c>
      <c r="AF7" s="149"/>
      <c r="AG7" s="149"/>
    </row>
    <row r="8" spans="1:33" ht="30" customHeight="1">
      <c r="A8" s="172"/>
      <c r="B8" s="173" t="s">
        <v>50</v>
      </c>
      <c r="C8" s="46">
        <v>31400</v>
      </c>
      <c r="D8" s="47">
        <v>-4900</v>
      </c>
      <c r="E8" s="48">
        <v>500</v>
      </c>
      <c r="F8" s="48">
        <v>-6700</v>
      </c>
      <c r="G8" s="48">
        <v>4000</v>
      </c>
      <c r="H8" s="48">
        <v>1300</v>
      </c>
      <c r="I8" s="48">
        <v>800</v>
      </c>
      <c r="J8" s="48">
        <v>-200</v>
      </c>
      <c r="K8" s="48">
        <v>100</v>
      </c>
      <c r="L8" s="48">
        <v>100</v>
      </c>
      <c r="M8" s="48">
        <v>0</v>
      </c>
      <c r="N8" s="48">
        <v>0</v>
      </c>
      <c r="O8" s="48">
        <v>100</v>
      </c>
      <c r="P8" s="48">
        <v>100</v>
      </c>
      <c r="Q8" s="48">
        <v>0</v>
      </c>
      <c r="R8" s="48">
        <v>0</v>
      </c>
      <c r="S8" s="48">
        <v>0</v>
      </c>
      <c r="T8" s="48">
        <v>100</v>
      </c>
      <c r="U8" s="48">
        <v>100</v>
      </c>
      <c r="V8" s="48">
        <v>100</v>
      </c>
      <c r="W8" s="48">
        <v>0</v>
      </c>
      <c r="X8" s="48">
        <v>200</v>
      </c>
      <c r="Y8" s="48">
        <v>100</v>
      </c>
      <c r="Z8" s="48">
        <v>0</v>
      </c>
      <c r="AA8" s="48">
        <v>300</v>
      </c>
      <c r="AB8" s="48">
        <v>300</v>
      </c>
      <c r="AC8" s="48">
        <v>200</v>
      </c>
      <c r="AD8" s="48">
        <v>300</v>
      </c>
      <c r="AE8" s="49">
        <v>34500</v>
      </c>
    </row>
    <row r="9" spans="1:33" ht="30" customHeight="1">
      <c r="A9" s="172"/>
      <c r="B9" s="174" t="s">
        <v>70</v>
      </c>
      <c r="C9" s="50">
        <v>1.0408907409818986</v>
      </c>
      <c r="D9" s="51">
        <v>0.98321917808219184</v>
      </c>
      <c r="E9" s="52">
        <v>1.013157894736842</v>
      </c>
      <c r="F9" s="52">
        <v>0.88347826086956527</v>
      </c>
      <c r="G9" s="52">
        <v>1.2666666666666666</v>
      </c>
      <c r="H9" s="52">
        <v>1.0185449358059915</v>
      </c>
      <c r="I9" s="52">
        <v>0</v>
      </c>
      <c r="J9" s="52">
        <v>0.99571734475374729</v>
      </c>
      <c r="K9" s="52">
        <v>1.0263157894736843</v>
      </c>
      <c r="L9" s="52">
        <v>1.0090090090090089</v>
      </c>
      <c r="M9" s="52">
        <v>1</v>
      </c>
      <c r="N9" s="52">
        <v>0</v>
      </c>
      <c r="O9" s="52">
        <v>1.0588235294117647</v>
      </c>
      <c r="P9" s="52">
        <v>1.04</v>
      </c>
      <c r="Q9" s="52">
        <v>0</v>
      </c>
      <c r="R9" s="52">
        <v>1</v>
      </c>
      <c r="S9" s="52">
        <v>1</v>
      </c>
      <c r="T9" s="52">
        <v>1.0208333333333333</v>
      </c>
      <c r="U9" s="52">
        <v>1.0263157894736843</v>
      </c>
      <c r="V9" s="52">
        <v>1.0357142857142858</v>
      </c>
      <c r="W9" s="52">
        <v>0</v>
      </c>
      <c r="X9" s="52">
        <v>1.1000000000000001</v>
      </c>
      <c r="Y9" s="52">
        <v>1.0384615384615385</v>
      </c>
      <c r="Z9" s="52">
        <v>0</v>
      </c>
      <c r="AA9" s="52">
        <v>1.1071428571428572</v>
      </c>
      <c r="AB9" s="52">
        <v>1.1304347826086956</v>
      </c>
      <c r="AC9" s="52">
        <v>1.0869565217391304</v>
      </c>
      <c r="AD9" s="52">
        <v>2</v>
      </c>
      <c r="AE9" s="53">
        <v>1.1771956856702619</v>
      </c>
    </row>
    <row r="10" spans="1:33" ht="30" customHeight="1" thickBot="1">
      <c r="A10" s="175"/>
      <c r="B10" s="176" t="s">
        <v>121</v>
      </c>
      <c r="C10" s="54">
        <v>1</v>
      </c>
      <c r="D10" s="55">
        <v>0.35918929062930066</v>
      </c>
      <c r="E10" s="56">
        <v>4.8167146252971353E-2</v>
      </c>
      <c r="F10" s="57">
        <v>6.3555611159764797E-2</v>
      </c>
      <c r="G10" s="57">
        <v>2.3770799449518328E-2</v>
      </c>
      <c r="H10" s="57">
        <v>8.932816214187414E-2</v>
      </c>
      <c r="I10" s="57">
        <v>1.0008757662955086E-3</v>
      </c>
      <c r="J10" s="57">
        <v>5.8175903915926433E-2</v>
      </c>
      <c r="K10" s="57">
        <v>4.8792693606906044E-3</v>
      </c>
      <c r="L10" s="57">
        <v>1.401226072813712E-2</v>
      </c>
      <c r="M10" s="57">
        <v>6.5056924809208053E-3</v>
      </c>
      <c r="N10" s="57">
        <v>0</v>
      </c>
      <c r="O10" s="57">
        <v>2.2519704741648943E-3</v>
      </c>
      <c r="P10" s="57">
        <v>3.2528462404604027E-3</v>
      </c>
      <c r="Q10" s="57">
        <v>0</v>
      </c>
      <c r="R10" s="57">
        <v>3.5030651820342801E-3</v>
      </c>
      <c r="S10" s="57">
        <v>3.8783935943950956E-3</v>
      </c>
      <c r="T10" s="57">
        <v>6.1303640685599903E-3</v>
      </c>
      <c r="U10" s="57">
        <v>4.8792693606906044E-3</v>
      </c>
      <c r="V10" s="57">
        <v>3.6281746528212186E-3</v>
      </c>
      <c r="W10" s="57">
        <v>0</v>
      </c>
      <c r="X10" s="57">
        <v>2.7524083573126487E-3</v>
      </c>
      <c r="Y10" s="57">
        <v>3.3779557112473416E-3</v>
      </c>
      <c r="Z10" s="57">
        <v>0</v>
      </c>
      <c r="AA10" s="57">
        <v>3.8783935943950956E-3</v>
      </c>
      <c r="AB10" s="57">
        <v>3.2528462404604027E-3</v>
      </c>
      <c r="AC10" s="57">
        <v>3.1277367696734642E-3</v>
      </c>
      <c r="AD10" s="57">
        <v>7.5065682472163142E-4</v>
      </c>
      <c r="AE10" s="58">
        <v>0.28675090704366318</v>
      </c>
    </row>
    <row r="11" spans="1:33" ht="30" customHeight="1" thickBot="1">
      <c r="A11" s="267" t="s">
        <v>85</v>
      </c>
      <c r="B11" s="261" t="s">
        <v>86</v>
      </c>
      <c r="C11" s="262">
        <v>5845400</v>
      </c>
      <c r="D11" s="263">
        <v>1995600</v>
      </c>
      <c r="E11" s="264">
        <v>316700</v>
      </c>
      <c r="F11" s="264">
        <v>395600</v>
      </c>
      <c r="G11" s="264">
        <v>146000</v>
      </c>
      <c r="H11" s="264">
        <v>509100</v>
      </c>
      <c r="I11" s="264">
        <v>8100</v>
      </c>
      <c r="J11" s="264">
        <v>340700</v>
      </c>
      <c r="K11" s="264">
        <v>25000</v>
      </c>
      <c r="L11" s="264">
        <v>81400</v>
      </c>
      <c r="M11" s="264">
        <v>36100</v>
      </c>
      <c r="N11" s="264">
        <v>0</v>
      </c>
      <c r="O11" s="264">
        <v>5600</v>
      </c>
      <c r="P11" s="264">
        <v>18600</v>
      </c>
      <c r="Q11" s="264">
        <v>0</v>
      </c>
      <c r="R11" s="264">
        <v>18400</v>
      </c>
      <c r="S11" s="264">
        <v>25600</v>
      </c>
      <c r="T11" s="264">
        <v>34600</v>
      </c>
      <c r="U11" s="264">
        <v>35400</v>
      </c>
      <c r="V11" s="264">
        <v>22000</v>
      </c>
      <c r="W11" s="264">
        <v>0</v>
      </c>
      <c r="X11" s="264">
        <v>15900</v>
      </c>
      <c r="Y11" s="264">
        <v>19400</v>
      </c>
      <c r="Z11" s="264">
        <v>0</v>
      </c>
      <c r="AA11" s="264">
        <v>21600</v>
      </c>
      <c r="AB11" s="264">
        <v>19400</v>
      </c>
      <c r="AC11" s="264">
        <v>18600</v>
      </c>
      <c r="AD11" s="264">
        <v>9000</v>
      </c>
      <c r="AE11" s="265">
        <v>1727000</v>
      </c>
      <c r="AF11" s="149"/>
      <c r="AG11" s="149"/>
    </row>
    <row r="12" spans="1:33" ht="30" customHeight="1">
      <c r="A12" s="132" t="s">
        <v>161</v>
      </c>
      <c r="B12" s="177" t="s">
        <v>88</v>
      </c>
      <c r="C12" s="45">
        <v>5386600</v>
      </c>
      <c r="D12" s="59">
        <v>1948300</v>
      </c>
      <c r="E12" s="59">
        <v>307900</v>
      </c>
      <c r="F12" s="59">
        <v>419700</v>
      </c>
      <c r="G12" s="59">
        <v>112800</v>
      </c>
      <c r="H12" s="59">
        <v>470600</v>
      </c>
      <c r="I12" s="59">
        <v>0</v>
      </c>
      <c r="J12" s="59">
        <v>319800</v>
      </c>
      <c r="K12" s="59">
        <v>23000</v>
      </c>
      <c r="L12" s="59">
        <v>79400</v>
      </c>
      <c r="M12" s="59">
        <v>34900</v>
      </c>
      <c r="N12" s="59">
        <v>0</v>
      </c>
      <c r="O12" s="59">
        <v>5400</v>
      </c>
      <c r="P12" s="59">
        <v>16300</v>
      </c>
      <c r="Q12" s="59">
        <v>700</v>
      </c>
      <c r="R12" s="59">
        <v>18300</v>
      </c>
      <c r="S12" s="59">
        <v>23200</v>
      </c>
      <c r="T12" s="59">
        <v>33700</v>
      </c>
      <c r="U12" s="59">
        <v>33100</v>
      </c>
      <c r="V12" s="59">
        <v>20100</v>
      </c>
      <c r="W12" s="59">
        <v>0</v>
      </c>
      <c r="X12" s="59">
        <v>14600</v>
      </c>
      <c r="Y12" s="59">
        <v>15800</v>
      </c>
      <c r="Z12" s="59">
        <v>800</v>
      </c>
      <c r="AA12" s="59">
        <v>20600</v>
      </c>
      <c r="AB12" s="59">
        <v>13300</v>
      </c>
      <c r="AC12" s="59">
        <v>14900</v>
      </c>
      <c r="AD12" s="59">
        <v>7400</v>
      </c>
      <c r="AE12" s="60">
        <v>1432000</v>
      </c>
      <c r="AF12" s="178"/>
    </row>
    <row r="13" spans="1:33" ht="30" customHeight="1">
      <c r="A13" s="172"/>
      <c r="B13" s="179" t="s">
        <v>50</v>
      </c>
      <c r="C13" s="46">
        <v>458800</v>
      </c>
      <c r="D13" s="47">
        <v>47300</v>
      </c>
      <c r="E13" s="48">
        <v>8800</v>
      </c>
      <c r="F13" s="48">
        <v>-24100</v>
      </c>
      <c r="G13" s="48">
        <v>33200</v>
      </c>
      <c r="H13" s="48">
        <v>38500</v>
      </c>
      <c r="I13" s="48">
        <v>8100</v>
      </c>
      <c r="J13" s="48">
        <v>20900</v>
      </c>
      <c r="K13" s="48">
        <v>2000</v>
      </c>
      <c r="L13" s="48">
        <v>2000</v>
      </c>
      <c r="M13" s="48">
        <v>1200</v>
      </c>
      <c r="N13" s="48">
        <v>0</v>
      </c>
      <c r="O13" s="48">
        <v>200</v>
      </c>
      <c r="P13" s="48">
        <v>2300</v>
      </c>
      <c r="Q13" s="48">
        <v>-700</v>
      </c>
      <c r="R13" s="48">
        <v>100</v>
      </c>
      <c r="S13" s="48">
        <v>2400</v>
      </c>
      <c r="T13" s="48">
        <v>900</v>
      </c>
      <c r="U13" s="48">
        <v>2300</v>
      </c>
      <c r="V13" s="48">
        <v>1900</v>
      </c>
      <c r="W13" s="48">
        <v>0</v>
      </c>
      <c r="X13" s="48">
        <v>1300</v>
      </c>
      <c r="Y13" s="48">
        <v>3600</v>
      </c>
      <c r="Z13" s="48">
        <v>-800</v>
      </c>
      <c r="AA13" s="48">
        <v>1000</v>
      </c>
      <c r="AB13" s="48">
        <v>6100</v>
      </c>
      <c r="AC13" s="48">
        <v>3700</v>
      </c>
      <c r="AD13" s="48">
        <v>1600</v>
      </c>
      <c r="AE13" s="49">
        <v>295000</v>
      </c>
    </row>
    <row r="14" spans="1:33" ht="30" customHeight="1">
      <c r="A14" s="172"/>
      <c r="B14" s="180" t="s">
        <v>89</v>
      </c>
      <c r="C14" s="50">
        <v>1.0851743214643745</v>
      </c>
      <c r="D14" s="51">
        <v>1.0242775753220756</v>
      </c>
      <c r="E14" s="52">
        <v>1.028580708022085</v>
      </c>
      <c r="F14" s="52">
        <v>0.94257803192756728</v>
      </c>
      <c r="G14" s="52">
        <v>1.2943262411347518</v>
      </c>
      <c r="H14" s="52">
        <v>1.0818104547386316</v>
      </c>
      <c r="I14" s="52">
        <v>0</v>
      </c>
      <c r="J14" s="52">
        <v>1.0653533458411508</v>
      </c>
      <c r="K14" s="52">
        <v>1.0869565217391304</v>
      </c>
      <c r="L14" s="52">
        <v>1.0251889168765742</v>
      </c>
      <c r="M14" s="52">
        <v>1.0343839541547277</v>
      </c>
      <c r="N14" s="52">
        <v>0</v>
      </c>
      <c r="O14" s="52">
        <v>1.037037037037037</v>
      </c>
      <c r="P14" s="52">
        <v>1.1411042944785277</v>
      </c>
      <c r="Q14" s="52">
        <v>0</v>
      </c>
      <c r="R14" s="52">
        <v>1.0054644808743169</v>
      </c>
      <c r="S14" s="52">
        <v>1.103448275862069</v>
      </c>
      <c r="T14" s="52">
        <v>1.0267062314540059</v>
      </c>
      <c r="U14" s="52">
        <v>1.0694864048338368</v>
      </c>
      <c r="V14" s="52">
        <v>1.0945273631840795</v>
      </c>
      <c r="W14" s="52">
        <v>0</v>
      </c>
      <c r="X14" s="52">
        <v>1.0890410958904109</v>
      </c>
      <c r="Y14" s="52">
        <v>1.2278481012658229</v>
      </c>
      <c r="Z14" s="52">
        <v>0</v>
      </c>
      <c r="AA14" s="52">
        <v>1.0485436893203883</v>
      </c>
      <c r="AB14" s="52">
        <v>1.4586466165413534</v>
      </c>
      <c r="AC14" s="52">
        <v>1.2483221476510067</v>
      </c>
      <c r="AD14" s="52">
        <v>1.2162162162162162</v>
      </c>
      <c r="AE14" s="53">
        <v>1.2060055865921788</v>
      </c>
    </row>
    <row r="15" spans="1:33" ht="30" customHeight="1" thickBot="1">
      <c r="A15" s="175"/>
      <c r="B15" s="134" t="s">
        <v>122</v>
      </c>
      <c r="C15" s="61">
        <v>1</v>
      </c>
      <c r="D15" s="57">
        <v>0.34139665377903994</v>
      </c>
      <c r="E15" s="56">
        <v>5.4179354706264754E-2</v>
      </c>
      <c r="F15" s="57">
        <v>6.7677147842748142E-2</v>
      </c>
      <c r="G15" s="57">
        <v>2.4976904916686627E-2</v>
      </c>
      <c r="H15" s="57">
        <v>8.7094125295103839E-2</v>
      </c>
      <c r="I15" s="57">
        <v>1.3857049988024771E-3</v>
      </c>
      <c r="J15" s="57">
        <v>5.8285147295309134E-2</v>
      </c>
      <c r="K15" s="57">
        <v>4.2768672802545593E-3</v>
      </c>
      <c r="L15" s="57">
        <v>1.3925479864508844E-2</v>
      </c>
      <c r="M15" s="57">
        <v>6.175796352687583E-3</v>
      </c>
      <c r="N15" s="57">
        <v>0</v>
      </c>
      <c r="O15" s="57">
        <v>9.5801827077702129E-4</v>
      </c>
      <c r="P15" s="57">
        <v>3.1819892565093919E-3</v>
      </c>
      <c r="Q15" s="57">
        <v>0</v>
      </c>
      <c r="R15" s="57">
        <v>3.1477743182673555E-3</v>
      </c>
      <c r="S15" s="57">
        <v>4.3795120949806686E-3</v>
      </c>
      <c r="T15" s="57">
        <v>5.9191843158723102E-3</v>
      </c>
      <c r="U15" s="57">
        <v>6.0560440688404559E-3</v>
      </c>
      <c r="V15" s="57">
        <v>3.7636432066240118E-3</v>
      </c>
      <c r="W15" s="57">
        <v>0</v>
      </c>
      <c r="X15" s="57">
        <v>2.7200875902418996E-3</v>
      </c>
      <c r="Y15" s="57">
        <v>3.3188490094775377E-3</v>
      </c>
      <c r="Z15" s="57">
        <v>0</v>
      </c>
      <c r="AA15" s="57">
        <v>3.695213330139939E-3</v>
      </c>
      <c r="AB15" s="57">
        <v>3.3188490094775377E-3</v>
      </c>
      <c r="AC15" s="57">
        <v>3.1819892565093919E-3</v>
      </c>
      <c r="AD15" s="57">
        <v>1.5396722208916413E-3</v>
      </c>
      <c r="AE15" s="58">
        <v>0.29544599171998492</v>
      </c>
    </row>
    <row r="16" spans="1:33" ht="30" customHeight="1" thickBot="1">
      <c r="A16" s="267" t="s">
        <v>90</v>
      </c>
      <c r="B16" s="266" t="s">
        <v>91</v>
      </c>
      <c r="C16" s="262">
        <v>7914800</v>
      </c>
      <c r="D16" s="264">
        <v>2789000</v>
      </c>
      <c r="E16" s="264">
        <v>436100</v>
      </c>
      <c r="F16" s="264">
        <v>550400</v>
      </c>
      <c r="G16" s="264">
        <v>196200</v>
      </c>
      <c r="H16" s="264">
        <v>719700</v>
      </c>
      <c r="I16" s="264">
        <v>8100</v>
      </c>
      <c r="J16" s="264">
        <v>478600</v>
      </c>
      <c r="K16" s="264">
        <v>36700</v>
      </c>
      <c r="L16" s="264">
        <v>112200</v>
      </c>
      <c r="M16" s="264">
        <v>53000</v>
      </c>
      <c r="N16" s="264">
        <v>100</v>
      </c>
      <c r="O16" s="264">
        <v>12200</v>
      </c>
      <c r="P16" s="264">
        <v>26900</v>
      </c>
      <c r="Q16" s="264">
        <v>0</v>
      </c>
      <c r="R16" s="264">
        <v>26600</v>
      </c>
      <c r="S16" s="264">
        <v>34500</v>
      </c>
      <c r="T16" s="264">
        <v>50700</v>
      </c>
      <c r="U16" s="264">
        <v>47100</v>
      </c>
      <c r="V16" s="264">
        <v>30400</v>
      </c>
      <c r="W16" s="264">
        <v>0</v>
      </c>
      <c r="X16" s="264">
        <v>22800</v>
      </c>
      <c r="Y16" s="264">
        <v>27300</v>
      </c>
      <c r="Z16" s="264">
        <v>0</v>
      </c>
      <c r="AA16" s="264">
        <v>30800</v>
      </c>
      <c r="AB16" s="264">
        <v>19400</v>
      </c>
      <c r="AC16" s="264">
        <v>19300</v>
      </c>
      <c r="AD16" s="264">
        <v>10000</v>
      </c>
      <c r="AE16" s="265">
        <v>2176700</v>
      </c>
      <c r="AF16" s="178"/>
    </row>
    <row r="17" spans="1:32" ht="30" customHeight="1">
      <c r="A17" s="132" t="s">
        <v>162</v>
      </c>
      <c r="B17" s="177" t="s">
        <v>93</v>
      </c>
      <c r="C17" s="45">
        <v>7299900</v>
      </c>
      <c r="D17" s="59">
        <v>2673900</v>
      </c>
      <c r="E17" s="59">
        <v>416000</v>
      </c>
      <c r="F17" s="59">
        <v>574900</v>
      </c>
      <c r="G17" s="59">
        <v>158000</v>
      </c>
      <c r="H17" s="59">
        <v>674300</v>
      </c>
      <c r="I17" s="59">
        <v>0</v>
      </c>
      <c r="J17" s="59">
        <v>445100</v>
      </c>
      <c r="K17" s="59">
        <v>34600</v>
      </c>
      <c r="L17" s="59">
        <v>109700</v>
      </c>
      <c r="M17" s="59">
        <v>50600</v>
      </c>
      <c r="N17" s="59">
        <v>0</v>
      </c>
      <c r="O17" s="59">
        <v>11100</v>
      </c>
      <c r="P17" s="59">
        <v>24200</v>
      </c>
      <c r="Q17" s="59">
        <v>700</v>
      </c>
      <c r="R17" s="59">
        <v>26600</v>
      </c>
      <c r="S17" s="59">
        <v>32500</v>
      </c>
      <c r="T17" s="59">
        <v>48100</v>
      </c>
      <c r="U17" s="59">
        <v>44300</v>
      </c>
      <c r="V17" s="59">
        <v>27400</v>
      </c>
      <c r="W17" s="59">
        <v>100</v>
      </c>
      <c r="X17" s="59">
        <v>20800</v>
      </c>
      <c r="Y17" s="59">
        <v>24700</v>
      </c>
      <c r="Z17" s="59">
        <v>800</v>
      </c>
      <c r="AA17" s="59">
        <v>29900</v>
      </c>
      <c r="AB17" s="59">
        <v>13300</v>
      </c>
      <c r="AC17" s="59">
        <v>15500</v>
      </c>
      <c r="AD17" s="59">
        <v>8100</v>
      </c>
      <c r="AE17" s="62">
        <v>1834700</v>
      </c>
      <c r="AF17" s="178"/>
    </row>
    <row r="18" spans="1:32" ht="30" customHeight="1">
      <c r="A18" s="172"/>
      <c r="B18" s="179" t="s">
        <v>50</v>
      </c>
      <c r="C18" s="46">
        <v>614900</v>
      </c>
      <c r="D18" s="47">
        <v>115100</v>
      </c>
      <c r="E18" s="48">
        <v>20100</v>
      </c>
      <c r="F18" s="48">
        <v>-24500</v>
      </c>
      <c r="G18" s="48">
        <v>38200</v>
      </c>
      <c r="H18" s="48">
        <v>45400</v>
      </c>
      <c r="I18" s="48">
        <v>8100</v>
      </c>
      <c r="J18" s="48">
        <v>33500</v>
      </c>
      <c r="K18" s="48">
        <v>2100</v>
      </c>
      <c r="L18" s="48">
        <v>2500</v>
      </c>
      <c r="M18" s="48">
        <v>2400</v>
      </c>
      <c r="N18" s="48">
        <v>100</v>
      </c>
      <c r="O18" s="48">
        <v>1100</v>
      </c>
      <c r="P18" s="48">
        <v>2700</v>
      </c>
      <c r="Q18" s="48">
        <v>-700</v>
      </c>
      <c r="R18" s="48">
        <v>0</v>
      </c>
      <c r="S18" s="48">
        <v>2000</v>
      </c>
      <c r="T18" s="48">
        <v>2600</v>
      </c>
      <c r="U18" s="48">
        <v>2800</v>
      </c>
      <c r="V18" s="48">
        <v>3000</v>
      </c>
      <c r="W18" s="48">
        <v>-100</v>
      </c>
      <c r="X18" s="48">
        <v>2000</v>
      </c>
      <c r="Y18" s="48">
        <v>2600</v>
      </c>
      <c r="Z18" s="48">
        <v>-800</v>
      </c>
      <c r="AA18" s="48">
        <v>900</v>
      </c>
      <c r="AB18" s="48">
        <v>6100</v>
      </c>
      <c r="AC18" s="48">
        <v>3800</v>
      </c>
      <c r="AD18" s="48">
        <v>1900</v>
      </c>
      <c r="AE18" s="49">
        <v>342000</v>
      </c>
    </row>
    <row r="19" spans="1:32" ht="30" customHeight="1">
      <c r="A19" s="172"/>
      <c r="B19" s="180" t="s">
        <v>94</v>
      </c>
      <c r="C19" s="50">
        <v>1.084234030603159</v>
      </c>
      <c r="D19" s="51">
        <v>1.0430457384344964</v>
      </c>
      <c r="E19" s="52">
        <v>1.0483173076923078</v>
      </c>
      <c r="F19" s="52">
        <v>0.95738389285093062</v>
      </c>
      <c r="G19" s="52">
        <v>1.2417721518987341</v>
      </c>
      <c r="H19" s="52">
        <v>1.0673290820109744</v>
      </c>
      <c r="I19" s="52">
        <v>0</v>
      </c>
      <c r="J19" s="52">
        <v>1.0752639856212087</v>
      </c>
      <c r="K19" s="52">
        <v>1.0606936416184971</v>
      </c>
      <c r="L19" s="52">
        <v>1.0227894257064722</v>
      </c>
      <c r="M19" s="52">
        <v>1.0474308300395256</v>
      </c>
      <c r="N19" s="52">
        <v>0</v>
      </c>
      <c r="O19" s="52">
        <v>1.0990990990990992</v>
      </c>
      <c r="P19" s="52">
        <v>1.1115702479338843</v>
      </c>
      <c r="Q19" s="52">
        <v>0</v>
      </c>
      <c r="R19" s="52">
        <v>1</v>
      </c>
      <c r="S19" s="52">
        <v>1.0615384615384615</v>
      </c>
      <c r="T19" s="52">
        <v>1.0540540540540539</v>
      </c>
      <c r="U19" s="52">
        <v>1.0632054176072234</v>
      </c>
      <c r="V19" s="52">
        <v>1.1094890510948905</v>
      </c>
      <c r="W19" s="52">
        <v>0</v>
      </c>
      <c r="X19" s="52">
        <v>1.0961538461538463</v>
      </c>
      <c r="Y19" s="52">
        <v>1.1052631578947369</v>
      </c>
      <c r="Z19" s="52">
        <v>0</v>
      </c>
      <c r="AA19" s="52">
        <v>1.0301003344481605</v>
      </c>
      <c r="AB19" s="52">
        <v>1.4586466165413534</v>
      </c>
      <c r="AC19" s="52">
        <v>1.2451612903225806</v>
      </c>
      <c r="AD19" s="52">
        <v>1.2345679012345678</v>
      </c>
      <c r="AE19" s="53">
        <v>1.1864064969749823</v>
      </c>
    </row>
    <row r="20" spans="1:32" ht="30" customHeight="1" thickBot="1">
      <c r="A20" s="172"/>
      <c r="B20" s="134" t="s">
        <v>123</v>
      </c>
      <c r="C20" s="61">
        <v>1</v>
      </c>
      <c r="D20" s="57">
        <v>0.35237782382372262</v>
      </c>
      <c r="E20" s="56">
        <v>5.5099307626219236E-2</v>
      </c>
      <c r="F20" s="57">
        <v>6.9540607469550722E-2</v>
      </c>
      <c r="G20" s="57">
        <v>2.4789002880679235E-2</v>
      </c>
      <c r="H20" s="57">
        <v>9.0930914236620003E-2</v>
      </c>
      <c r="I20" s="57">
        <v>1.0233992014959316E-3</v>
      </c>
      <c r="J20" s="57">
        <v>6.0468994794562088E-2</v>
      </c>
      <c r="K20" s="57">
        <v>4.6368828018395914E-3</v>
      </c>
      <c r="L20" s="57">
        <v>1.4175974124425127E-2</v>
      </c>
      <c r="M20" s="57">
        <v>6.6963157628746146E-3</v>
      </c>
      <c r="N20" s="57">
        <v>1.263455804315965E-5</v>
      </c>
      <c r="O20" s="57">
        <v>1.5414160812654773E-3</v>
      </c>
      <c r="P20" s="57">
        <v>3.3986961136099458E-3</v>
      </c>
      <c r="Q20" s="57">
        <v>0</v>
      </c>
      <c r="R20" s="57">
        <v>3.3607924394804668E-3</v>
      </c>
      <c r="S20" s="57">
        <v>4.3589225248900796E-3</v>
      </c>
      <c r="T20" s="57">
        <v>6.4057209278819425E-3</v>
      </c>
      <c r="U20" s="57">
        <v>5.950876838328195E-3</v>
      </c>
      <c r="V20" s="57">
        <v>3.8409056451205337E-3</v>
      </c>
      <c r="W20" s="57">
        <v>0</v>
      </c>
      <c r="X20" s="57">
        <v>2.8806792338404003E-3</v>
      </c>
      <c r="Y20" s="57">
        <v>3.4492343457825847E-3</v>
      </c>
      <c r="Z20" s="57">
        <v>0</v>
      </c>
      <c r="AA20" s="57">
        <v>3.8914438772931722E-3</v>
      </c>
      <c r="AB20" s="57">
        <v>2.4511042603729723E-3</v>
      </c>
      <c r="AC20" s="57">
        <v>2.4384697023298123E-3</v>
      </c>
      <c r="AD20" s="57">
        <v>1.2634558043159651E-3</v>
      </c>
      <c r="AE20" s="58">
        <v>0.27501642492545608</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208</v>
      </c>
      <c r="E27" s="186">
        <v>259900</v>
      </c>
      <c r="F27" s="187">
        <v>27200</v>
      </c>
      <c r="G27" s="130"/>
      <c r="H27" s="67" t="s">
        <v>208</v>
      </c>
      <c r="I27" s="186">
        <v>512200</v>
      </c>
      <c r="J27" s="188">
        <v>54800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191</v>
      </c>
      <c r="E28" s="189">
        <v>259600</v>
      </c>
      <c r="F28" s="190">
        <v>32400</v>
      </c>
      <c r="G28" s="130"/>
      <c r="H28" s="68" t="s">
        <v>191</v>
      </c>
      <c r="I28" s="189">
        <v>503500</v>
      </c>
      <c r="J28" s="190">
        <v>66700</v>
      </c>
      <c r="K28" s="133"/>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300</v>
      </c>
      <c r="F29" s="192">
        <v>-5200</v>
      </c>
      <c r="G29" s="63"/>
      <c r="H29" s="69" t="s">
        <v>50</v>
      </c>
      <c r="I29" s="191">
        <v>8700</v>
      </c>
      <c r="J29" s="192">
        <v>-11900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1.0011556240369799</v>
      </c>
      <c r="F30" s="194">
        <v>0.83950617283950613</v>
      </c>
      <c r="G30" s="63"/>
      <c r="H30" s="70" t="s">
        <v>77</v>
      </c>
      <c r="I30" s="193">
        <v>1.0172790466732871</v>
      </c>
      <c r="J30" s="195">
        <v>0.8215892053973014</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0.36703855387657108</v>
      </c>
      <c r="F31" s="197">
        <v>3.8412653580002822E-2</v>
      </c>
      <c r="G31" s="63"/>
      <c r="H31" s="72" t="s">
        <v>74</v>
      </c>
      <c r="I31" s="198">
        <v>0.90335097001763665</v>
      </c>
      <c r="J31" s="199">
        <v>9.6649029982363313E-2</v>
      </c>
      <c r="K31" s="63"/>
      <c r="L31" s="389" t="s">
        <v>132</v>
      </c>
      <c r="M31" s="389"/>
      <c r="N31" s="389"/>
      <c r="O31" s="389"/>
      <c r="P31" s="389"/>
      <c r="Q31" s="389"/>
      <c r="R31" s="389"/>
      <c r="S31" s="389"/>
      <c r="T31" s="389"/>
      <c r="U31" s="73"/>
      <c r="V31" s="73"/>
      <c r="W31" s="63"/>
      <c r="X31" s="63"/>
      <c r="Y31" s="63"/>
      <c r="Z31" s="63"/>
      <c r="AA31" s="63"/>
      <c r="AB31" s="63"/>
      <c r="AC31" s="63"/>
      <c r="AD31" s="63"/>
      <c r="AE31" s="63"/>
    </row>
    <row r="32" spans="1:32">
      <c r="E32" s="144" t="s">
        <v>197</v>
      </c>
    </row>
  </sheetData>
  <mergeCells count="2">
    <mergeCell ref="A1:B1"/>
    <mergeCell ref="L31:T3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10月（３表）</v>
      </c>
      <c r="F1" s="234" t="s">
        <v>19</v>
      </c>
      <c r="G1" s="228"/>
      <c r="H1" s="229"/>
      <c r="I1" s="230"/>
      <c r="J1" s="228"/>
      <c r="K1" s="229"/>
      <c r="L1" s="230"/>
      <c r="M1" s="230"/>
      <c r="N1" s="230"/>
      <c r="O1" s="230"/>
      <c r="P1" s="230"/>
      <c r="Q1" s="230"/>
    </row>
    <row r="2" spans="1:18" ht="10.5" customHeight="1">
      <c r="A2" s="143"/>
      <c r="B2" s="143"/>
      <c r="C2" s="14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208</v>
      </c>
      <c r="C6" s="280">
        <v>229200</v>
      </c>
      <c r="D6" s="273">
        <v>77400</v>
      </c>
      <c r="E6" s="273">
        <v>41300</v>
      </c>
      <c r="F6" s="273">
        <v>45400</v>
      </c>
      <c r="G6" s="273">
        <v>22200</v>
      </c>
      <c r="H6" s="273">
        <v>2000</v>
      </c>
      <c r="I6" s="273">
        <v>1100</v>
      </c>
      <c r="J6" s="273">
        <v>900</v>
      </c>
      <c r="K6" s="273">
        <v>300</v>
      </c>
      <c r="L6" s="273">
        <v>3500</v>
      </c>
      <c r="M6" s="273">
        <v>800</v>
      </c>
      <c r="N6" s="273">
        <v>900</v>
      </c>
      <c r="O6" s="273">
        <v>200</v>
      </c>
      <c r="P6" s="273">
        <v>800</v>
      </c>
      <c r="Q6" s="274">
        <v>32400</v>
      </c>
      <c r="R6" s="149"/>
    </row>
    <row r="7" spans="1:18" ht="30" customHeight="1">
      <c r="A7" s="21"/>
      <c r="B7" s="150" t="s">
        <v>191</v>
      </c>
      <c r="C7" s="95">
        <v>194700</v>
      </c>
      <c r="D7" s="96">
        <v>61300</v>
      </c>
      <c r="E7" s="97">
        <v>37400</v>
      </c>
      <c r="F7" s="97">
        <v>38000</v>
      </c>
      <c r="G7" s="97">
        <v>17000</v>
      </c>
      <c r="H7" s="97">
        <v>3500</v>
      </c>
      <c r="I7" s="97">
        <v>1500</v>
      </c>
      <c r="J7" s="97">
        <v>1700</v>
      </c>
      <c r="K7" s="97">
        <v>800</v>
      </c>
      <c r="L7" s="97">
        <v>800</v>
      </c>
      <c r="M7" s="97">
        <v>800</v>
      </c>
      <c r="N7" s="97">
        <v>1000</v>
      </c>
      <c r="O7" s="123">
        <v>200</v>
      </c>
      <c r="P7" s="97">
        <v>1000</v>
      </c>
      <c r="Q7" s="124">
        <v>29700</v>
      </c>
      <c r="R7" s="149"/>
    </row>
    <row r="8" spans="1:18" ht="30" customHeight="1">
      <c r="A8" s="21"/>
      <c r="B8" s="22" t="s">
        <v>50</v>
      </c>
      <c r="C8" s="13">
        <v>34500</v>
      </c>
      <c r="D8" s="30">
        <v>16100</v>
      </c>
      <c r="E8" s="125">
        <v>3900</v>
      </c>
      <c r="F8" s="30">
        <v>7400</v>
      </c>
      <c r="G8" s="30">
        <v>5200</v>
      </c>
      <c r="H8" s="30">
        <v>-1500</v>
      </c>
      <c r="I8" s="30">
        <v>-400</v>
      </c>
      <c r="J8" s="30">
        <v>-800</v>
      </c>
      <c r="K8" s="30">
        <v>-500</v>
      </c>
      <c r="L8" s="30">
        <v>2700</v>
      </c>
      <c r="M8" s="30">
        <v>0</v>
      </c>
      <c r="N8" s="30">
        <v>-100</v>
      </c>
      <c r="O8" s="30">
        <v>0</v>
      </c>
      <c r="P8" s="30">
        <v>-200</v>
      </c>
      <c r="Q8" s="31">
        <v>2700</v>
      </c>
    </row>
    <row r="9" spans="1:18" ht="30" customHeight="1">
      <c r="A9" s="21"/>
      <c r="B9" s="23" t="s">
        <v>70</v>
      </c>
      <c r="C9" s="14">
        <v>1.1771956856702619</v>
      </c>
      <c r="D9" s="32">
        <v>1.2626427406199021</v>
      </c>
      <c r="E9" s="126">
        <v>1.1042780748663101</v>
      </c>
      <c r="F9" s="32">
        <v>1.1947368421052631</v>
      </c>
      <c r="G9" s="32">
        <v>1.3058823529411765</v>
      </c>
      <c r="H9" s="32">
        <v>0.5714285714285714</v>
      </c>
      <c r="I9" s="32">
        <v>0.73333333333333328</v>
      </c>
      <c r="J9" s="32">
        <v>0.52941176470588236</v>
      </c>
      <c r="K9" s="32">
        <v>0.375</v>
      </c>
      <c r="L9" s="32">
        <v>4.375</v>
      </c>
      <c r="M9" s="32">
        <v>1</v>
      </c>
      <c r="N9" s="32">
        <v>0.9</v>
      </c>
      <c r="O9" s="32">
        <v>1</v>
      </c>
      <c r="P9" s="32">
        <v>0.8</v>
      </c>
      <c r="Q9" s="33">
        <v>1.0909090909090908</v>
      </c>
    </row>
    <row r="10" spans="1:18" ht="30" customHeight="1" thickBot="1">
      <c r="A10" s="24"/>
      <c r="B10" s="25" t="s">
        <v>122</v>
      </c>
      <c r="C10" s="15">
        <v>1</v>
      </c>
      <c r="D10" s="34">
        <v>0.33769633507853403</v>
      </c>
      <c r="E10" s="35">
        <v>0.18019197207678883</v>
      </c>
      <c r="F10" s="37">
        <v>0.19808027923211169</v>
      </c>
      <c r="G10" s="37">
        <v>9.6858638743455502E-2</v>
      </c>
      <c r="H10" s="37">
        <v>8.7260034904013961E-3</v>
      </c>
      <c r="I10" s="37">
        <v>4.799301919720768E-3</v>
      </c>
      <c r="J10" s="37">
        <v>3.9267015706806281E-3</v>
      </c>
      <c r="K10" s="37">
        <v>1.3089005235602095E-3</v>
      </c>
      <c r="L10" s="37">
        <v>1.5270506108202443E-2</v>
      </c>
      <c r="M10" s="37">
        <v>3.4904013961605585E-3</v>
      </c>
      <c r="N10" s="37">
        <v>3.9267015706806281E-3</v>
      </c>
      <c r="O10" s="37">
        <v>8.7260034904013963E-4</v>
      </c>
      <c r="P10" s="37">
        <v>3.4904013961605585E-3</v>
      </c>
      <c r="Q10" s="38">
        <v>0.14136125654450263</v>
      </c>
    </row>
    <row r="11" spans="1:18" ht="30" customHeight="1" thickBot="1">
      <c r="A11" s="281" t="s">
        <v>85</v>
      </c>
      <c r="B11" s="275" t="s">
        <v>86</v>
      </c>
      <c r="C11" s="276">
        <v>1727000</v>
      </c>
      <c r="D11" s="277">
        <v>554400</v>
      </c>
      <c r="E11" s="277">
        <v>298800</v>
      </c>
      <c r="F11" s="277">
        <v>356700</v>
      </c>
      <c r="G11" s="277">
        <v>180900</v>
      </c>
      <c r="H11" s="277">
        <v>16400</v>
      </c>
      <c r="I11" s="277">
        <v>6900</v>
      </c>
      <c r="J11" s="277">
        <v>7400</v>
      </c>
      <c r="K11" s="277">
        <v>1500</v>
      </c>
      <c r="L11" s="277">
        <v>17300</v>
      </c>
      <c r="M11" s="277">
        <v>6300</v>
      </c>
      <c r="N11" s="277">
        <v>7600</v>
      </c>
      <c r="O11" s="277">
        <v>2100</v>
      </c>
      <c r="P11" s="277">
        <v>6100</v>
      </c>
      <c r="Q11" s="278">
        <v>264600</v>
      </c>
      <c r="R11" s="149"/>
    </row>
    <row r="12" spans="1:18" ht="30" customHeight="1">
      <c r="A12" s="151" t="s">
        <v>161</v>
      </c>
      <c r="B12" s="26" t="s">
        <v>88</v>
      </c>
      <c r="C12" s="16">
        <v>1432000</v>
      </c>
      <c r="D12" s="36">
        <v>454600</v>
      </c>
      <c r="E12" s="36">
        <v>242900</v>
      </c>
      <c r="F12" s="36">
        <v>309800</v>
      </c>
      <c r="G12" s="36">
        <v>146100</v>
      </c>
      <c r="H12" s="36">
        <v>14600</v>
      </c>
      <c r="I12" s="36">
        <v>6200</v>
      </c>
      <c r="J12" s="36">
        <v>6100</v>
      </c>
      <c r="K12" s="36">
        <v>2100</v>
      </c>
      <c r="L12" s="36">
        <v>4400</v>
      </c>
      <c r="M12" s="36">
        <v>4600</v>
      </c>
      <c r="N12" s="36">
        <v>4800</v>
      </c>
      <c r="O12" s="36">
        <v>1800</v>
      </c>
      <c r="P12" s="36">
        <v>4900</v>
      </c>
      <c r="Q12" s="98">
        <v>229100</v>
      </c>
      <c r="R12" s="149"/>
    </row>
    <row r="13" spans="1:18" ht="30" customHeight="1">
      <c r="A13" s="21"/>
      <c r="B13" s="27" t="s">
        <v>50</v>
      </c>
      <c r="C13" s="13">
        <v>295000</v>
      </c>
      <c r="D13" s="30">
        <v>99800</v>
      </c>
      <c r="E13" s="125">
        <v>55900</v>
      </c>
      <c r="F13" s="30">
        <v>46900</v>
      </c>
      <c r="G13" s="30">
        <v>34800</v>
      </c>
      <c r="H13" s="30">
        <v>1800</v>
      </c>
      <c r="I13" s="30">
        <v>700</v>
      </c>
      <c r="J13" s="30">
        <v>1300</v>
      </c>
      <c r="K13" s="30">
        <v>-600</v>
      </c>
      <c r="L13" s="30">
        <v>12900</v>
      </c>
      <c r="M13" s="30">
        <v>1700</v>
      </c>
      <c r="N13" s="30">
        <v>2800</v>
      </c>
      <c r="O13" s="30">
        <v>300</v>
      </c>
      <c r="P13" s="30">
        <v>1200</v>
      </c>
      <c r="Q13" s="31">
        <v>35500</v>
      </c>
    </row>
    <row r="14" spans="1:18" ht="30" customHeight="1">
      <c r="A14" s="21"/>
      <c r="B14" s="28" t="s">
        <v>89</v>
      </c>
      <c r="C14" s="14">
        <v>1.2060055865921788</v>
      </c>
      <c r="D14" s="32">
        <v>1.2195336559612846</v>
      </c>
      <c r="E14" s="126">
        <v>1.2301358583779334</v>
      </c>
      <c r="F14" s="32">
        <v>1.1513879922530665</v>
      </c>
      <c r="G14" s="32">
        <v>1.2381930184804928</v>
      </c>
      <c r="H14" s="32">
        <v>1.1232876712328768</v>
      </c>
      <c r="I14" s="32">
        <v>1.1129032258064515</v>
      </c>
      <c r="J14" s="32">
        <v>1.2131147540983607</v>
      </c>
      <c r="K14" s="32">
        <v>0.7142857142857143</v>
      </c>
      <c r="L14" s="32">
        <v>3.9318181818181817</v>
      </c>
      <c r="M14" s="32">
        <v>1.3695652173913044</v>
      </c>
      <c r="N14" s="32">
        <v>1.5833333333333333</v>
      </c>
      <c r="O14" s="32">
        <v>1.1666666666666667</v>
      </c>
      <c r="P14" s="32">
        <v>1.2448979591836735</v>
      </c>
      <c r="Q14" s="33">
        <v>1.1549541684853775</v>
      </c>
    </row>
    <row r="15" spans="1:18" ht="30" customHeight="1" thickBot="1">
      <c r="A15" s="24"/>
      <c r="B15" s="29" t="s">
        <v>122</v>
      </c>
      <c r="C15" s="17">
        <v>1</v>
      </c>
      <c r="D15" s="37">
        <v>0.32101910828025476</v>
      </c>
      <c r="E15" s="37">
        <v>0.17301679212507237</v>
      </c>
      <c r="F15" s="37">
        <v>0.20654313839027214</v>
      </c>
      <c r="G15" s="37">
        <v>0.1047481181239143</v>
      </c>
      <c r="H15" s="37">
        <v>9.4962362478286048E-3</v>
      </c>
      <c r="I15" s="37">
        <v>3.9953676896352054E-3</v>
      </c>
      <c r="J15" s="37">
        <v>4.2848870874348582E-3</v>
      </c>
      <c r="K15" s="37">
        <v>8.6855819339895772E-4</v>
      </c>
      <c r="L15" s="37">
        <v>1.0017371163867979E-2</v>
      </c>
      <c r="M15" s="37">
        <v>3.6479444122756227E-3</v>
      </c>
      <c r="N15" s="37">
        <v>4.4006948465547188E-3</v>
      </c>
      <c r="O15" s="37">
        <v>1.2159814707585407E-3</v>
      </c>
      <c r="P15" s="37">
        <v>3.5321366531557616E-3</v>
      </c>
      <c r="Q15" s="38">
        <v>0.15321366531557615</v>
      </c>
    </row>
    <row r="16" spans="1:18" ht="30" customHeight="1" thickBot="1">
      <c r="A16" s="281" t="s">
        <v>90</v>
      </c>
      <c r="B16" s="275" t="s">
        <v>91</v>
      </c>
      <c r="C16" s="276">
        <v>2176700</v>
      </c>
      <c r="D16" s="277">
        <v>687200</v>
      </c>
      <c r="E16" s="277">
        <v>431400</v>
      </c>
      <c r="F16" s="277">
        <v>441000</v>
      </c>
      <c r="G16" s="277">
        <v>223900</v>
      </c>
      <c r="H16" s="277">
        <v>21300</v>
      </c>
      <c r="I16" s="277">
        <v>8800</v>
      </c>
      <c r="J16" s="277">
        <v>9200</v>
      </c>
      <c r="K16" s="277">
        <v>2100</v>
      </c>
      <c r="L16" s="277">
        <v>22000</v>
      </c>
      <c r="M16" s="277">
        <v>7600</v>
      </c>
      <c r="N16" s="277">
        <v>8900</v>
      </c>
      <c r="O16" s="277">
        <v>2400</v>
      </c>
      <c r="P16" s="277">
        <v>8300</v>
      </c>
      <c r="Q16" s="278">
        <v>302600</v>
      </c>
      <c r="R16" s="149"/>
    </row>
    <row r="17" spans="1:18" ht="30" customHeight="1">
      <c r="A17" s="151" t="s">
        <v>162</v>
      </c>
      <c r="B17" s="26" t="s">
        <v>93</v>
      </c>
      <c r="C17" s="16">
        <v>1834700</v>
      </c>
      <c r="D17" s="36">
        <v>542600</v>
      </c>
      <c r="E17" s="36">
        <v>354800</v>
      </c>
      <c r="F17" s="36">
        <v>407900</v>
      </c>
      <c r="G17" s="36">
        <v>192000</v>
      </c>
      <c r="H17" s="36">
        <v>19100</v>
      </c>
      <c r="I17" s="36">
        <v>8400</v>
      </c>
      <c r="J17" s="36">
        <v>9000</v>
      </c>
      <c r="K17" s="36">
        <v>2600</v>
      </c>
      <c r="L17" s="36">
        <v>6100</v>
      </c>
      <c r="M17" s="36">
        <v>5600</v>
      </c>
      <c r="N17" s="36">
        <v>5400</v>
      </c>
      <c r="O17" s="36">
        <v>2100</v>
      </c>
      <c r="P17" s="36">
        <v>7200</v>
      </c>
      <c r="Q17" s="127">
        <v>271900</v>
      </c>
      <c r="R17" s="149"/>
    </row>
    <row r="18" spans="1:18" ht="30" customHeight="1">
      <c r="A18" s="21"/>
      <c r="B18" s="27" t="s">
        <v>50</v>
      </c>
      <c r="C18" s="13">
        <v>342000</v>
      </c>
      <c r="D18" s="30">
        <v>144600</v>
      </c>
      <c r="E18" s="125">
        <v>76600</v>
      </c>
      <c r="F18" s="30">
        <v>33100</v>
      </c>
      <c r="G18" s="30">
        <v>31900</v>
      </c>
      <c r="H18" s="30">
        <v>2200</v>
      </c>
      <c r="I18" s="30">
        <v>400</v>
      </c>
      <c r="J18" s="30">
        <v>200</v>
      </c>
      <c r="K18" s="30">
        <v>-500</v>
      </c>
      <c r="L18" s="30">
        <v>15900</v>
      </c>
      <c r="M18" s="30">
        <v>2000</v>
      </c>
      <c r="N18" s="30">
        <v>3500</v>
      </c>
      <c r="O18" s="30">
        <v>300</v>
      </c>
      <c r="P18" s="30">
        <v>1100</v>
      </c>
      <c r="Q18" s="31">
        <v>30700</v>
      </c>
    </row>
    <row r="19" spans="1:18" ht="30" customHeight="1">
      <c r="A19" s="21"/>
      <c r="B19" s="28" t="s">
        <v>94</v>
      </c>
      <c r="C19" s="14">
        <v>1.1864064969749823</v>
      </c>
      <c r="D19" s="32">
        <v>1.2664946553630667</v>
      </c>
      <c r="E19" s="126">
        <v>1.2158962795941375</v>
      </c>
      <c r="F19" s="32">
        <v>1.0811473400343221</v>
      </c>
      <c r="G19" s="32">
        <v>1.1661458333333334</v>
      </c>
      <c r="H19" s="32">
        <v>1.1151832460732984</v>
      </c>
      <c r="I19" s="32">
        <v>1.0476190476190477</v>
      </c>
      <c r="J19" s="32">
        <v>1.0222222222222221</v>
      </c>
      <c r="K19" s="152">
        <v>0.80769230769230771</v>
      </c>
      <c r="L19" s="32">
        <v>3.6065573770491803</v>
      </c>
      <c r="M19" s="32">
        <v>1.3571428571428572</v>
      </c>
      <c r="N19" s="32">
        <v>1.6481481481481481</v>
      </c>
      <c r="O19" s="32">
        <v>1.1428571428571428</v>
      </c>
      <c r="P19" s="32">
        <v>1.1527777777777777</v>
      </c>
      <c r="Q19" s="33">
        <v>1.112909157778595</v>
      </c>
    </row>
    <row r="20" spans="1:18" ht="30" customHeight="1" thickBot="1">
      <c r="A20" s="21"/>
      <c r="B20" s="29" t="s">
        <v>123</v>
      </c>
      <c r="C20" s="17">
        <v>1</v>
      </c>
      <c r="D20" s="37">
        <v>0.31570726328846421</v>
      </c>
      <c r="E20" s="37">
        <v>0.19818992052189094</v>
      </c>
      <c r="F20" s="37">
        <v>0.20260026645840032</v>
      </c>
      <c r="G20" s="37">
        <v>0.10286213074838058</v>
      </c>
      <c r="H20" s="37">
        <v>9.7854550466302207E-3</v>
      </c>
      <c r="I20" s="37">
        <v>4.0428171084669453E-3</v>
      </c>
      <c r="J20" s="37">
        <v>4.22658152248817E-3</v>
      </c>
      <c r="K20" s="37">
        <v>9.6476317361143013E-4</v>
      </c>
      <c r="L20" s="37">
        <v>1.0107042771167363E-2</v>
      </c>
      <c r="M20" s="37">
        <v>3.491523866403271E-3</v>
      </c>
      <c r="N20" s="37">
        <v>4.0887582119722519E-3</v>
      </c>
      <c r="O20" s="37">
        <v>1.1025864841273487E-3</v>
      </c>
      <c r="P20" s="37">
        <v>3.8131115909404143E-3</v>
      </c>
      <c r="Q20" s="38">
        <v>0.13901777920705655</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11月（１表）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76" t="s">
        <v>79</v>
      </c>
      <c r="G5" s="377"/>
      <c r="H5" s="377"/>
      <c r="I5" s="377"/>
      <c r="J5" s="377"/>
      <c r="K5" s="380"/>
    </row>
    <row r="6" spans="1:17" ht="17.25">
      <c r="A6" s="211" t="s">
        <v>80</v>
      </c>
      <c r="B6" s="212"/>
      <c r="C6" s="41"/>
      <c r="D6" s="381" t="s">
        <v>81</v>
      </c>
      <c r="E6" s="383" t="s">
        <v>120</v>
      </c>
      <c r="F6" s="385" t="s">
        <v>82</v>
      </c>
      <c r="G6" s="213"/>
      <c r="H6" s="213"/>
      <c r="I6" s="387" t="s">
        <v>83</v>
      </c>
      <c r="J6" s="213"/>
      <c r="K6" s="214"/>
    </row>
    <row r="7" spans="1:17" ht="18" thickBot="1">
      <c r="A7" s="211"/>
      <c r="B7" s="212"/>
      <c r="C7" s="41"/>
      <c r="D7" s="382"/>
      <c r="E7" s="384"/>
      <c r="F7" s="386"/>
      <c r="G7" s="215" t="s">
        <v>81</v>
      </c>
      <c r="H7" s="216" t="s">
        <v>148</v>
      </c>
      <c r="I7" s="388"/>
      <c r="J7" s="215" t="s">
        <v>81</v>
      </c>
      <c r="K7" s="217" t="s">
        <v>148</v>
      </c>
    </row>
    <row r="8" spans="1:17" ht="30" customHeight="1" thickBot="1">
      <c r="A8" s="243" t="s">
        <v>84</v>
      </c>
      <c r="B8" s="240" t="s">
        <v>209</v>
      </c>
      <c r="C8" s="236">
        <v>762900</v>
      </c>
      <c r="D8" s="241">
        <v>580500</v>
      </c>
      <c r="E8" s="242">
        <v>182400</v>
      </c>
      <c r="F8" s="76">
        <v>690400</v>
      </c>
      <c r="G8" s="77">
        <v>573700</v>
      </c>
      <c r="H8" s="112">
        <v>116700</v>
      </c>
      <c r="I8" s="113">
        <v>72500</v>
      </c>
      <c r="J8" s="77">
        <v>6800</v>
      </c>
      <c r="K8" s="78">
        <v>65700</v>
      </c>
    </row>
    <row r="9" spans="1:17" ht="30" customHeight="1">
      <c r="A9" s="218"/>
      <c r="B9" s="219" t="s">
        <v>192</v>
      </c>
      <c r="C9" s="42">
        <v>650200</v>
      </c>
      <c r="D9" s="90">
        <v>540000</v>
      </c>
      <c r="E9" s="114">
        <v>110200</v>
      </c>
      <c r="F9" s="80">
        <v>627000</v>
      </c>
      <c r="G9" s="81">
        <v>537300</v>
      </c>
      <c r="H9" s="115">
        <v>89700</v>
      </c>
      <c r="I9" s="116">
        <v>23200</v>
      </c>
      <c r="J9" s="81">
        <v>2700</v>
      </c>
      <c r="K9" s="117">
        <v>20500</v>
      </c>
    </row>
    <row r="10" spans="1:17" ht="30" customHeight="1">
      <c r="A10" s="220"/>
      <c r="B10" s="217" t="s">
        <v>149</v>
      </c>
      <c r="C10" s="43">
        <v>112700</v>
      </c>
      <c r="D10" s="82">
        <v>40500</v>
      </c>
      <c r="E10" s="84">
        <v>72200</v>
      </c>
      <c r="F10" s="83">
        <v>63400</v>
      </c>
      <c r="G10" s="82">
        <v>36400</v>
      </c>
      <c r="H10" s="118">
        <v>27000</v>
      </c>
      <c r="I10" s="119">
        <v>49300</v>
      </c>
      <c r="J10" s="82">
        <v>4100</v>
      </c>
      <c r="K10" s="85">
        <v>45200</v>
      </c>
    </row>
    <row r="11" spans="1:17" ht="30" customHeight="1" thickBot="1">
      <c r="A11" s="221"/>
      <c r="B11" s="135" t="s">
        <v>70</v>
      </c>
      <c r="C11" s="44">
        <v>1.1733312826822515</v>
      </c>
      <c r="D11" s="86">
        <v>1.075</v>
      </c>
      <c r="E11" s="88">
        <v>1.6551724137931034</v>
      </c>
      <c r="F11" s="87">
        <v>1.1011164274322169</v>
      </c>
      <c r="G11" s="86">
        <v>1.067746138097897</v>
      </c>
      <c r="H11" s="120">
        <v>1.3010033444816054</v>
      </c>
      <c r="I11" s="121">
        <v>3.125</v>
      </c>
      <c r="J11" s="86">
        <v>2.5185185185185186</v>
      </c>
      <c r="K11" s="89">
        <v>3.204878048780488</v>
      </c>
    </row>
    <row r="12" spans="1:17" ht="30" customHeight="1" thickBot="1">
      <c r="A12" s="243" t="s">
        <v>85</v>
      </c>
      <c r="B12" s="239" t="s">
        <v>86</v>
      </c>
      <c r="C12" s="236">
        <v>6608300</v>
      </c>
      <c r="D12" s="237">
        <v>4698900</v>
      </c>
      <c r="E12" s="238">
        <v>1909400</v>
      </c>
      <c r="F12" s="76">
        <v>5819700</v>
      </c>
      <c r="G12" s="77">
        <v>4655800</v>
      </c>
      <c r="H12" s="112">
        <v>1163900</v>
      </c>
      <c r="I12" s="113">
        <v>788600</v>
      </c>
      <c r="J12" s="77">
        <v>43100</v>
      </c>
      <c r="K12" s="78">
        <v>745500</v>
      </c>
    </row>
    <row r="13" spans="1:17" ht="30" customHeight="1">
      <c r="A13" s="131" t="s">
        <v>163</v>
      </c>
      <c r="B13" s="222" t="s">
        <v>88</v>
      </c>
      <c r="C13" s="42">
        <v>6036800</v>
      </c>
      <c r="D13" s="90">
        <v>4494600</v>
      </c>
      <c r="E13" s="114">
        <v>1542200</v>
      </c>
      <c r="F13" s="80">
        <v>5422400</v>
      </c>
      <c r="G13" s="90">
        <v>4460000</v>
      </c>
      <c r="H13" s="114">
        <v>962400</v>
      </c>
      <c r="I13" s="116">
        <v>614400</v>
      </c>
      <c r="J13" s="90">
        <v>34600</v>
      </c>
      <c r="K13" s="91">
        <v>579800</v>
      </c>
    </row>
    <row r="14" spans="1:17" ht="30" customHeight="1">
      <c r="A14" s="220"/>
      <c r="B14" s="217" t="s">
        <v>50</v>
      </c>
      <c r="C14" s="43">
        <v>571500</v>
      </c>
      <c r="D14" s="82">
        <v>204300</v>
      </c>
      <c r="E14" s="84">
        <v>367200</v>
      </c>
      <c r="F14" s="83">
        <v>397300</v>
      </c>
      <c r="G14" s="82">
        <v>195800</v>
      </c>
      <c r="H14" s="118">
        <v>201500</v>
      </c>
      <c r="I14" s="119">
        <v>174200</v>
      </c>
      <c r="J14" s="82">
        <v>8500</v>
      </c>
      <c r="K14" s="85">
        <v>165700</v>
      </c>
    </row>
    <row r="15" spans="1:17" ht="30" customHeight="1" thickBot="1">
      <c r="A15" s="221"/>
      <c r="B15" s="135" t="s">
        <v>89</v>
      </c>
      <c r="C15" s="44">
        <v>1.0946693612509939</v>
      </c>
      <c r="D15" s="86">
        <v>1.0454545454545454</v>
      </c>
      <c r="E15" s="88">
        <v>1.238101413565037</v>
      </c>
      <c r="F15" s="87">
        <v>1.0732701386839776</v>
      </c>
      <c r="G15" s="86">
        <v>1.0439013452914798</v>
      </c>
      <c r="H15" s="120">
        <v>1.2093724023275145</v>
      </c>
      <c r="I15" s="121">
        <v>1.2835286458333333</v>
      </c>
      <c r="J15" s="86">
        <v>1.245664739884393</v>
      </c>
      <c r="K15" s="89">
        <v>1.2857882028285617</v>
      </c>
    </row>
    <row r="16" spans="1:17" ht="30" customHeight="1" thickBot="1">
      <c r="A16" s="243" t="s">
        <v>90</v>
      </c>
      <c r="B16" s="235" t="s">
        <v>91</v>
      </c>
      <c r="C16" s="236">
        <v>8677700</v>
      </c>
      <c r="D16" s="237">
        <v>6318600</v>
      </c>
      <c r="E16" s="238">
        <v>2359100</v>
      </c>
      <c r="F16" s="76">
        <v>7794000</v>
      </c>
      <c r="G16" s="92">
        <v>6268200</v>
      </c>
      <c r="H16" s="122">
        <v>1525800</v>
      </c>
      <c r="I16" s="113">
        <v>883700</v>
      </c>
      <c r="J16" s="92">
        <v>50400</v>
      </c>
      <c r="K16" s="93">
        <v>833300</v>
      </c>
    </row>
    <row r="17" spans="1:11" ht="30" customHeight="1">
      <c r="A17" s="131" t="s">
        <v>164</v>
      </c>
      <c r="B17" s="222" t="s">
        <v>93</v>
      </c>
      <c r="C17" s="42">
        <v>7950100</v>
      </c>
      <c r="D17" s="90">
        <v>6005200</v>
      </c>
      <c r="E17" s="114">
        <v>1944900</v>
      </c>
      <c r="F17" s="80">
        <v>7220700</v>
      </c>
      <c r="G17" s="79">
        <v>5963200</v>
      </c>
      <c r="H17" s="114">
        <v>1257500</v>
      </c>
      <c r="I17" s="116">
        <v>729400</v>
      </c>
      <c r="J17" s="79">
        <v>42000</v>
      </c>
      <c r="K17" s="91">
        <v>687400</v>
      </c>
    </row>
    <row r="18" spans="1:11" ht="30" customHeight="1">
      <c r="A18" s="220"/>
      <c r="B18" s="217" t="s">
        <v>50</v>
      </c>
      <c r="C18" s="43">
        <v>727600</v>
      </c>
      <c r="D18" s="82">
        <v>313400</v>
      </c>
      <c r="E18" s="84">
        <v>414200</v>
      </c>
      <c r="F18" s="83">
        <v>573300</v>
      </c>
      <c r="G18" s="82">
        <v>305000</v>
      </c>
      <c r="H18" s="118">
        <v>268300</v>
      </c>
      <c r="I18" s="119">
        <v>154300</v>
      </c>
      <c r="J18" s="82">
        <v>8400</v>
      </c>
      <c r="K18" s="85">
        <v>145900</v>
      </c>
    </row>
    <row r="19" spans="1:11" ht="30" customHeight="1" thickBot="1">
      <c r="A19" s="220"/>
      <c r="B19" s="135" t="s">
        <v>94</v>
      </c>
      <c r="C19" s="44">
        <v>1.0915208613728129</v>
      </c>
      <c r="D19" s="86">
        <v>1.052188103643509</v>
      </c>
      <c r="E19" s="88">
        <v>1.2129672476734021</v>
      </c>
      <c r="F19" s="87">
        <v>1.0793967343886326</v>
      </c>
      <c r="G19" s="86">
        <v>1.0511470351489134</v>
      </c>
      <c r="H19" s="120">
        <v>1.2133598409542743</v>
      </c>
      <c r="I19" s="121">
        <v>1.2115437345763642</v>
      </c>
      <c r="J19" s="86">
        <v>1.2</v>
      </c>
      <c r="K19" s="89">
        <v>1.2122490544079139</v>
      </c>
    </row>
    <row r="20" spans="1:11">
      <c r="A20" s="223"/>
      <c r="B20" s="223"/>
      <c r="C20" s="223"/>
      <c r="D20" s="223"/>
      <c r="E20" s="223"/>
      <c r="F20" s="223"/>
      <c r="G20" s="223"/>
      <c r="H20" s="223"/>
      <c r="I20" s="223"/>
      <c r="J20" s="223"/>
      <c r="K20" s="223"/>
    </row>
    <row r="21" spans="1:11">
      <c r="A21" s="223"/>
      <c r="B21" s="223"/>
      <c r="C21" s="224" t="s">
        <v>150</v>
      </c>
      <c r="D21" s="224" t="s">
        <v>151</v>
      </c>
      <c r="E21" s="225">
        <v>0</v>
      </c>
      <c r="F21" s="224" t="s">
        <v>152</v>
      </c>
      <c r="G21" s="225">
        <v>25800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11月（２表）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209</v>
      </c>
      <c r="C6" s="260">
        <v>762900</v>
      </c>
      <c r="D6" s="256">
        <v>284700</v>
      </c>
      <c r="E6" s="256">
        <v>42000</v>
      </c>
      <c r="F6" s="256">
        <v>50500</v>
      </c>
      <c r="G6" s="256">
        <v>18400</v>
      </c>
      <c r="H6" s="256">
        <v>75800</v>
      </c>
      <c r="I6" s="256">
        <v>0</v>
      </c>
      <c r="J6" s="256">
        <v>46500</v>
      </c>
      <c r="K6" s="256">
        <v>3800</v>
      </c>
      <c r="L6" s="256">
        <v>11200</v>
      </c>
      <c r="M6" s="256">
        <v>5800</v>
      </c>
      <c r="N6" s="256">
        <v>0</v>
      </c>
      <c r="O6" s="256">
        <v>2000</v>
      </c>
      <c r="P6" s="256">
        <v>2900</v>
      </c>
      <c r="Q6" s="256">
        <v>0</v>
      </c>
      <c r="R6" s="256">
        <v>3200</v>
      </c>
      <c r="S6" s="256">
        <v>3100</v>
      </c>
      <c r="T6" s="256">
        <v>4400</v>
      </c>
      <c r="U6" s="256">
        <v>3900</v>
      </c>
      <c r="V6" s="256">
        <v>2700</v>
      </c>
      <c r="W6" s="256">
        <v>0</v>
      </c>
      <c r="X6" s="256">
        <v>2400</v>
      </c>
      <c r="Y6" s="256">
        <v>3500</v>
      </c>
      <c r="Z6" s="256">
        <v>0</v>
      </c>
      <c r="AA6" s="256">
        <v>3400</v>
      </c>
      <c r="AB6" s="256">
        <v>3400</v>
      </c>
      <c r="AC6" s="256">
        <v>2200</v>
      </c>
      <c r="AD6" s="257">
        <v>4700</v>
      </c>
      <c r="AE6" s="258">
        <v>182400</v>
      </c>
      <c r="AF6" s="149"/>
      <c r="AG6" s="149"/>
    </row>
    <row r="7" spans="1:33" ht="30" customHeight="1">
      <c r="A7" s="170"/>
      <c r="B7" s="171" t="s">
        <v>192</v>
      </c>
      <c r="C7" s="94">
        <v>650200</v>
      </c>
      <c r="D7" s="74">
        <v>267100</v>
      </c>
      <c r="E7" s="74">
        <v>37400</v>
      </c>
      <c r="F7" s="74">
        <v>50800</v>
      </c>
      <c r="G7" s="74">
        <v>15800</v>
      </c>
      <c r="H7" s="74">
        <v>71100</v>
      </c>
      <c r="I7" s="74">
        <v>0</v>
      </c>
      <c r="J7" s="74">
        <v>46100</v>
      </c>
      <c r="K7" s="74">
        <v>3800</v>
      </c>
      <c r="L7" s="74">
        <v>11200</v>
      </c>
      <c r="M7" s="74">
        <v>5700</v>
      </c>
      <c r="N7" s="74">
        <v>0</v>
      </c>
      <c r="O7" s="74">
        <v>1800</v>
      </c>
      <c r="P7" s="74">
        <v>2700</v>
      </c>
      <c r="Q7" s="74">
        <v>100</v>
      </c>
      <c r="R7" s="74">
        <v>3100</v>
      </c>
      <c r="S7" s="74">
        <v>3000</v>
      </c>
      <c r="T7" s="74">
        <v>4900</v>
      </c>
      <c r="U7" s="74">
        <v>3200</v>
      </c>
      <c r="V7" s="74">
        <v>2600</v>
      </c>
      <c r="W7" s="74">
        <v>0</v>
      </c>
      <c r="X7" s="74">
        <v>2400</v>
      </c>
      <c r="Y7" s="74">
        <v>2800</v>
      </c>
      <c r="Z7" s="74">
        <v>0</v>
      </c>
      <c r="AA7" s="74">
        <v>3100</v>
      </c>
      <c r="AB7" s="74">
        <v>0</v>
      </c>
      <c r="AC7" s="74">
        <v>0</v>
      </c>
      <c r="AD7" s="74">
        <v>1300</v>
      </c>
      <c r="AE7" s="75">
        <v>110200</v>
      </c>
      <c r="AF7" s="149"/>
      <c r="AG7" s="149"/>
    </row>
    <row r="8" spans="1:33" ht="30" customHeight="1">
      <c r="A8" s="172"/>
      <c r="B8" s="173" t="s">
        <v>50</v>
      </c>
      <c r="C8" s="46">
        <v>112700</v>
      </c>
      <c r="D8" s="47">
        <v>17600</v>
      </c>
      <c r="E8" s="48">
        <v>4600</v>
      </c>
      <c r="F8" s="48">
        <v>-300</v>
      </c>
      <c r="G8" s="48">
        <v>2600</v>
      </c>
      <c r="H8" s="48">
        <v>4700</v>
      </c>
      <c r="I8" s="48">
        <v>0</v>
      </c>
      <c r="J8" s="48">
        <v>400</v>
      </c>
      <c r="K8" s="48">
        <v>0</v>
      </c>
      <c r="L8" s="48">
        <v>0</v>
      </c>
      <c r="M8" s="48">
        <v>100</v>
      </c>
      <c r="N8" s="48">
        <v>0</v>
      </c>
      <c r="O8" s="48">
        <v>200</v>
      </c>
      <c r="P8" s="48">
        <v>200</v>
      </c>
      <c r="Q8" s="48">
        <v>-100</v>
      </c>
      <c r="R8" s="48">
        <v>100</v>
      </c>
      <c r="S8" s="48">
        <v>100</v>
      </c>
      <c r="T8" s="48">
        <v>-500</v>
      </c>
      <c r="U8" s="48">
        <v>700</v>
      </c>
      <c r="V8" s="48">
        <v>100</v>
      </c>
      <c r="W8" s="48">
        <v>0</v>
      </c>
      <c r="X8" s="48">
        <v>0</v>
      </c>
      <c r="Y8" s="48">
        <v>700</v>
      </c>
      <c r="Z8" s="48">
        <v>0</v>
      </c>
      <c r="AA8" s="48">
        <v>300</v>
      </c>
      <c r="AB8" s="48">
        <v>3400</v>
      </c>
      <c r="AC8" s="48">
        <v>2200</v>
      </c>
      <c r="AD8" s="48">
        <v>3400</v>
      </c>
      <c r="AE8" s="49">
        <v>72200</v>
      </c>
    </row>
    <row r="9" spans="1:33" ht="30" customHeight="1">
      <c r="A9" s="172"/>
      <c r="B9" s="174" t="s">
        <v>70</v>
      </c>
      <c r="C9" s="50">
        <v>1.1733312826822515</v>
      </c>
      <c r="D9" s="51">
        <v>1.0658929239985024</v>
      </c>
      <c r="E9" s="52">
        <v>1.1229946524064172</v>
      </c>
      <c r="F9" s="52">
        <v>0.99409448818897639</v>
      </c>
      <c r="G9" s="52">
        <v>1.1645569620253164</v>
      </c>
      <c r="H9" s="52">
        <v>1.0661040787623066</v>
      </c>
      <c r="I9" s="52">
        <v>0</v>
      </c>
      <c r="J9" s="52">
        <v>1.0086767895878526</v>
      </c>
      <c r="K9" s="52">
        <v>1</v>
      </c>
      <c r="L9" s="52">
        <v>1</v>
      </c>
      <c r="M9" s="52">
        <v>1.0175438596491229</v>
      </c>
      <c r="N9" s="52">
        <v>0</v>
      </c>
      <c r="O9" s="52">
        <v>1.1111111111111112</v>
      </c>
      <c r="P9" s="52">
        <v>1.0740740740740742</v>
      </c>
      <c r="Q9" s="52">
        <v>0</v>
      </c>
      <c r="R9" s="52">
        <v>1.032258064516129</v>
      </c>
      <c r="S9" s="52">
        <v>1.0333333333333334</v>
      </c>
      <c r="T9" s="52">
        <v>0.89795918367346939</v>
      </c>
      <c r="U9" s="52">
        <v>1.21875</v>
      </c>
      <c r="V9" s="52">
        <v>1.0384615384615385</v>
      </c>
      <c r="W9" s="52">
        <v>0</v>
      </c>
      <c r="X9" s="52">
        <v>1</v>
      </c>
      <c r="Y9" s="52">
        <v>1.25</v>
      </c>
      <c r="Z9" s="52">
        <v>0</v>
      </c>
      <c r="AA9" s="52">
        <v>1.096774193548387</v>
      </c>
      <c r="AB9" s="52">
        <v>0</v>
      </c>
      <c r="AC9" s="52">
        <v>0</v>
      </c>
      <c r="AD9" s="52">
        <v>3.6153846153846154</v>
      </c>
      <c r="AE9" s="53">
        <v>1.6551724137931034</v>
      </c>
    </row>
    <row r="10" spans="1:33" ht="30" customHeight="1" thickBot="1">
      <c r="A10" s="175"/>
      <c r="B10" s="176" t="s">
        <v>121</v>
      </c>
      <c r="C10" s="54">
        <v>1</v>
      </c>
      <c r="D10" s="55">
        <v>0.37318128195045225</v>
      </c>
      <c r="E10" s="56">
        <v>5.5053086905230045E-2</v>
      </c>
      <c r="F10" s="57">
        <v>6.6194783064621843E-2</v>
      </c>
      <c r="G10" s="57">
        <v>2.4118495215624591E-2</v>
      </c>
      <c r="H10" s="57">
        <v>9.9357713986105656E-2</v>
      </c>
      <c r="I10" s="57">
        <v>0</v>
      </c>
      <c r="J10" s="57">
        <v>6.0951631930790402E-2</v>
      </c>
      <c r="K10" s="57">
        <v>4.9809935771398615E-3</v>
      </c>
      <c r="L10" s="57">
        <v>1.4680823174728011E-2</v>
      </c>
      <c r="M10" s="57">
        <v>7.6025691440555774E-3</v>
      </c>
      <c r="N10" s="57">
        <v>0</v>
      </c>
      <c r="O10" s="57">
        <v>2.6215755669157163E-3</v>
      </c>
      <c r="P10" s="57">
        <v>3.8012845720277887E-3</v>
      </c>
      <c r="Q10" s="57">
        <v>0</v>
      </c>
      <c r="R10" s="57">
        <v>4.1945209070651463E-3</v>
      </c>
      <c r="S10" s="57">
        <v>4.0634421287193603E-3</v>
      </c>
      <c r="T10" s="57">
        <v>5.7674662472145758E-3</v>
      </c>
      <c r="U10" s="57">
        <v>5.1120723554856466E-3</v>
      </c>
      <c r="V10" s="57">
        <v>3.5391270153362171E-3</v>
      </c>
      <c r="W10" s="57">
        <v>0</v>
      </c>
      <c r="X10" s="57">
        <v>3.1458906802988595E-3</v>
      </c>
      <c r="Y10" s="57">
        <v>4.5877572421025034E-3</v>
      </c>
      <c r="Z10" s="57">
        <v>0</v>
      </c>
      <c r="AA10" s="57">
        <v>4.4566784637567174E-3</v>
      </c>
      <c r="AB10" s="57">
        <v>4.4566784637567174E-3</v>
      </c>
      <c r="AC10" s="57">
        <v>2.8837331236072879E-3</v>
      </c>
      <c r="AD10" s="57">
        <v>6.1607025822519338E-3</v>
      </c>
      <c r="AE10" s="58">
        <v>0.23908769170271332</v>
      </c>
    </row>
    <row r="11" spans="1:33" ht="30" customHeight="1" thickBot="1">
      <c r="A11" s="267" t="s">
        <v>85</v>
      </c>
      <c r="B11" s="261" t="s">
        <v>86</v>
      </c>
      <c r="C11" s="262">
        <v>6608300</v>
      </c>
      <c r="D11" s="263">
        <v>2280300</v>
      </c>
      <c r="E11" s="264">
        <v>358700</v>
      </c>
      <c r="F11" s="264">
        <v>446100</v>
      </c>
      <c r="G11" s="264">
        <v>164400</v>
      </c>
      <c r="H11" s="264">
        <v>584900</v>
      </c>
      <c r="I11" s="264">
        <v>8100</v>
      </c>
      <c r="J11" s="264">
        <v>387200</v>
      </c>
      <c r="K11" s="264">
        <v>28800</v>
      </c>
      <c r="L11" s="264">
        <v>92600</v>
      </c>
      <c r="M11" s="264">
        <v>41900</v>
      </c>
      <c r="N11" s="264">
        <v>0</v>
      </c>
      <c r="O11" s="264">
        <v>7600</v>
      </c>
      <c r="P11" s="264">
        <v>21500</v>
      </c>
      <c r="Q11" s="264">
        <v>0</v>
      </c>
      <c r="R11" s="264">
        <v>21600</v>
      </c>
      <c r="S11" s="264">
        <v>28700</v>
      </c>
      <c r="T11" s="264">
        <v>39000</v>
      </c>
      <c r="U11" s="264">
        <v>39300</v>
      </c>
      <c r="V11" s="264">
        <v>24700</v>
      </c>
      <c r="W11" s="264">
        <v>0</v>
      </c>
      <c r="X11" s="264">
        <v>18300</v>
      </c>
      <c r="Y11" s="264">
        <v>22900</v>
      </c>
      <c r="Z11" s="264">
        <v>0</v>
      </c>
      <c r="AA11" s="264">
        <v>25000</v>
      </c>
      <c r="AB11" s="264">
        <v>22800</v>
      </c>
      <c r="AC11" s="264">
        <v>20800</v>
      </c>
      <c r="AD11" s="264">
        <v>13700</v>
      </c>
      <c r="AE11" s="265">
        <v>1909400</v>
      </c>
      <c r="AF11" s="149"/>
      <c r="AG11" s="149"/>
    </row>
    <row r="12" spans="1:33" ht="30" customHeight="1">
      <c r="A12" s="132" t="s">
        <v>163</v>
      </c>
      <c r="B12" s="177" t="s">
        <v>88</v>
      </c>
      <c r="C12" s="45">
        <v>6037000</v>
      </c>
      <c r="D12" s="59">
        <v>2215400</v>
      </c>
      <c r="E12" s="59">
        <v>345300</v>
      </c>
      <c r="F12" s="59">
        <v>470500</v>
      </c>
      <c r="G12" s="59">
        <v>128600</v>
      </c>
      <c r="H12" s="59">
        <v>541700</v>
      </c>
      <c r="I12" s="59">
        <v>0</v>
      </c>
      <c r="J12" s="59">
        <v>365900</v>
      </c>
      <c r="K12" s="59">
        <v>26800</v>
      </c>
      <c r="L12" s="59">
        <v>90600</v>
      </c>
      <c r="M12" s="59">
        <v>40600</v>
      </c>
      <c r="N12" s="59">
        <v>0</v>
      </c>
      <c r="O12" s="59">
        <v>7200</v>
      </c>
      <c r="P12" s="59">
        <v>19000</v>
      </c>
      <c r="Q12" s="59">
        <v>800</v>
      </c>
      <c r="R12" s="59">
        <v>21400</v>
      </c>
      <c r="S12" s="59">
        <v>26200</v>
      </c>
      <c r="T12" s="59">
        <v>38600</v>
      </c>
      <c r="U12" s="59">
        <v>36300</v>
      </c>
      <c r="V12" s="59">
        <v>22700</v>
      </c>
      <c r="W12" s="59">
        <v>0</v>
      </c>
      <c r="X12" s="59">
        <v>17000</v>
      </c>
      <c r="Y12" s="59">
        <v>18600</v>
      </c>
      <c r="Z12" s="59">
        <v>800</v>
      </c>
      <c r="AA12" s="59">
        <v>23700</v>
      </c>
      <c r="AB12" s="59">
        <v>13300</v>
      </c>
      <c r="AC12" s="59">
        <v>14900</v>
      </c>
      <c r="AD12" s="59">
        <v>8900</v>
      </c>
      <c r="AE12" s="60">
        <v>1542200</v>
      </c>
      <c r="AF12" s="178"/>
    </row>
    <row r="13" spans="1:33" ht="30" customHeight="1">
      <c r="A13" s="172"/>
      <c r="B13" s="179" t="s">
        <v>50</v>
      </c>
      <c r="C13" s="46">
        <v>571300</v>
      </c>
      <c r="D13" s="47">
        <v>64900</v>
      </c>
      <c r="E13" s="48">
        <v>13400</v>
      </c>
      <c r="F13" s="48">
        <v>-24400</v>
      </c>
      <c r="G13" s="48">
        <v>35800</v>
      </c>
      <c r="H13" s="48">
        <v>43200</v>
      </c>
      <c r="I13" s="48">
        <v>8100</v>
      </c>
      <c r="J13" s="48">
        <v>21300</v>
      </c>
      <c r="K13" s="48">
        <v>2000</v>
      </c>
      <c r="L13" s="48">
        <v>2000</v>
      </c>
      <c r="M13" s="48">
        <v>1300</v>
      </c>
      <c r="N13" s="48">
        <v>0</v>
      </c>
      <c r="O13" s="48">
        <v>400</v>
      </c>
      <c r="P13" s="48">
        <v>2500</v>
      </c>
      <c r="Q13" s="48">
        <v>-800</v>
      </c>
      <c r="R13" s="48">
        <v>200</v>
      </c>
      <c r="S13" s="48">
        <v>2500</v>
      </c>
      <c r="T13" s="48">
        <v>400</v>
      </c>
      <c r="U13" s="48">
        <v>3000</v>
      </c>
      <c r="V13" s="48">
        <v>2000</v>
      </c>
      <c r="W13" s="48">
        <v>0</v>
      </c>
      <c r="X13" s="48">
        <v>1300</v>
      </c>
      <c r="Y13" s="48">
        <v>4300</v>
      </c>
      <c r="Z13" s="48">
        <v>-800</v>
      </c>
      <c r="AA13" s="48">
        <v>1300</v>
      </c>
      <c r="AB13" s="48">
        <v>9500</v>
      </c>
      <c r="AC13" s="48">
        <v>5900</v>
      </c>
      <c r="AD13" s="48">
        <v>4800</v>
      </c>
      <c r="AE13" s="49">
        <v>367200</v>
      </c>
    </row>
    <row r="14" spans="1:33" ht="30" customHeight="1">
      <c r="A14" s="172"/>
      <c r="B14" s="180" t="s">
        <v>89</v>
      </c>
      <c r="C14" s="50">
        <v>1.0946330959085639</v>
      </c>
      <c r="D14" s="51">
        <v>1.029294935451837</v>
      </c>
      <c r="E14" s="52">
        <v>1.038806834636548</v>
      </c>
      <c r="F14" s="52">
        <v>0.94814027630180664</v>
      </c>
      <c r="G14" s="52">
        <v>1.2783825816485226</v>
      </c>
      <c r="H14" s="52">
        <v>1.0797489385268599</v>
      </c>
      <c r="I14" s="52">
        <v>0</v>
      </c>
      <c r="J14" s="52">
        <v>1.0582126264006559</v>
      </c>
      <c r="K14" s="52">
        <v>1.0746268656716418</v>
      </c>
      <c r="L14" s="52">
        <v>1.0220750551876379</v>
      </c>
      <c r="M14" s="52">
        <v>1.0320197044334976</v>
      </c>
      <c r="N14" s="52">
        <v>0</v>
      </c>
      <c r="O14" s="52">
        <v>1.0555555555555556</v>
      </c>
      <c r="P14" s="52">
        <v>1.131578947368421</v>
      </c>
      <c r="Q14" s="52">
        <v>0</v>
      </c>
      <c r="R14" s="52">
        <v>1.0093457943925233</v>
      </c>
      <c r="S14" s="52">
        <v>1.0954198473282444</v>
      </c>
      <c r="T14" s="52">
        <v>1.0103626943005182</v>
      </c>
      <c r="U14" s="52">
        <v>1.0826446280991735</v>
      </c>
      <c r="V14" s="52">
        <v>1.0881057268722467</v>
      </c>
      <c r="W14" s="52">
        <v>0</v>
      </c>
      <c r="X14" s="52">
        <v>1.0764705882352941</v>
      </c>
      <c r="Y14" s="52">
        <v>1.2311827956989247</v>
      </c>
      <c r="Z14" s="52">
        <v>0</v>
      </c>
      <c r="AA14" s="52">
        <v>1.0548523206751055</v>
      </c>
      <c r="AB14" s="52">
        <v>1.7142857142857142</v>
      </c>
      <c r="AC14" s="52">
        <v>1.3959731543624161</v>
      </c>
      <c r="AD14" s="52">
        <v>1.5393258426966292</v>
      </c>
      <c r="AE14" s="53">
        <v>1.238101413565037</v>
      </c>
    </row>
    <row r="15" spans="1:33" ht="30" customHeight="1" thickBot="1">
      <c r="A15" s="175"/>
      <c r="B15" s="134" t="s">
        <v>122</v>
      </c>
      <c r="C15" s="61">
        <v>1</v>
      </c>
      <c r="D15" s="57">
        <v>0.34506605329661183</v>
      </c>
      <c r="E15" s="56">
        <v>5.4280223355477206E-2</v>
      </c>
      <c r="F15" s="57">
        <v>6.7506015162749872E-2</v>
      </c>
      <c r="G15" s="57">
        <v>2.487780518438933E-2</v>
      </c>
      <c r="H15" s="57">
        <v>8.8509904211370546E-2</v>
      </c>
      <c r="I15" s="57">
        <v>1.2257312773330509E-3</v>
      </c>
      <c r="J15" s="57">
        <v>5.85929815535009E-2</v>
      </c>
      <c r="K15" s="57">
        <v>4.3581556527397362E-3</v>
      </c>
      <c r="L15" s="57">
        <v>1.4012681022350679E-2</v>
      </c>
      <c r="M15" s="57">
        <v>6.3405111753401027E-3</v>
      </c>
      <c r="N15" s="57">
        <v>0</v>
      </c>
      <c r="O15" s="57">
        <v>1.1500688528063192E-3</v>
      </c>
      <c r="P15" s="57">
        <v>3.2534842546494561E-3</v>
      </c>
      <c r="Q15" s="57">
        <v>0</v>
      </c>
      <c r="R15" s="57">
        <v>3.2686167395548022E-3</v>
      </c>
      <c r="S15" s="57">
        <v>4.3430231678343902E-3</v>
      </c>
      <c r="T15" s="57">
        <v>5.9016691130850596E-3</v>
      </c>
      <c r="U15" s="57">
        <v>5.9470665678010987E-3</v>
      </c>
      <c r="V15" s="57">
        <v>3.737723771620538E-3</v>
      </c>
      <c r="W15" s="57">
        <v>0</v>
      </c>
      <c r="X15" s="57">
        <v>2.7692447376783742E-3</v>
      </c>
      <c r="Y15" s="57">
        <v>3.4653390433243042E-3</v>
      </c>
      <c r="Z15" s="57">
        <v>0</v>
      </c>
      <c r="AA15" s="57">
        <v>3.7831212263365766E-3</v>
      </c>
      <c r="AB15" s="57">
        <v>3.4502065584189581E-3</v>
      </c>
      <c r="AC15" s="57">
        <v>3.1475568603120318E-3</v>
      </c>
      <c r="AD15" s="57">
        <v>2.0731504320324438E-3</v>
      </c>
      <c r="AE15" s="58">
        <v>0.2889396667826824</v>
      </c>
    </row>
    <row r="16" spans="1:33" ht="30" customHeight="1" thickBot="1">
      <c r="A16" s="267" t="s">
        <v>90</v>
      </c>
      <c r="B16" s="266" t="s">
        <v>91</v>
      </c>
      <c r="C16" s="262">
        <v>8677700</v>
      </c>
      <c r="D16" s="264">
        <v>3073700</v>
      </c>
      <c r="E16" s="264">
        <v>478100</v>
      </c>
      <c r="F16" s="264">
        <v>600900</v>
      </c>
      <c r="G16" s="264">
        <v>214600</v>
      </c>
      <c r="H16" s="264">
        <v>795500</v>
      </c>
      <c r="I16" s="264">
        <v>8100</v>
      </c>
      <c r="J16" s="264">
        <v>525100</v>
      </c>
      <c r="K16" s="264">
        <v>40500</v>
      </c>
      <c r="L16" s="264">
        <v>123400</v>
      </c>
      <c r="M16" s="264">
        <v>58800</v>
      </c>
      <c r="N16" s="264">
        <v>100</v>
      </c>
      <c r="O16" s="264">
        <v>14200</v>
      </c>
      <c r="P16" s="264">
        <v>29800</v>
      </c>
      <c r="Q16" s="264">
        <v>0</v>
      </c>
      <c r="R16" s="264">
        <v>29800</v>
      </c>
      <c r="S16" s="264">
        <v>37600</v>
      </c>
      <c r="T16" s="264">
        <v>55100</v>
      </c>
      <c r="U16" s="264">
        <v>51000</v>
      </c>
      <c r="V16" s="264">
        <v>33100</v>
      </c>
      <c r="W16" s="264">
        <v>0</v>
      </c>
      <c r="X16" s="264">
        <v>25200</v>
      </c>
      <c r="Y16" s="264">
        <v>30800</v>
      </c>
      <c r="Z16" s="264">
        <v>0</v>
      </c>
      <c r="AA16" s="264">
        <v>34200</v>
      </c>
      <c r="AB16" s="264">
        <v>22800</v>
      </c>
      <c r="AC16" s="264">
        <v>21500</v>
      </c>
      <c r="AD16" s="264">
        <v>14700</v>
      </c>
      <c r="AE16" s="265">
        <v>2359100</v>
      </c>
      <c r="AF16" s="178"/>
    </row>
    <row r="17" spans="1:32" ht="30" customHeight="1">
      <c r="A17" s="132" t="s">
        <v>164</v>
      </c>
      <c r="B17" s="177" t="s">
        <v>93</v>
      </c>
      <c r="C17" s="45">
        <v>7950300</v>
      </c>
      <c r="D17" s="59">
        <v>2941000</v>
      </c>
      <c r="E17" s="59">
        <v>453400</v>
      </c>
      <c r="F17" s="59">
        <v>625700</v>
      </c>
      <c r="G17" s="59">
        <v>173800</v>
      </c>
      <c r="H17" s="59">
        <v>745400</v>
      </c>
      <c r="I17" s="59">
        <v>0</v>
      </c>
      <c r="J17" s="59">
        <v>491200</v>
      </c>
      <c r="K17" s="59">
        <v>38400</v>
      </c>
      <c r="L17" s="59">
        <v>120900</v>
      </c>
      <c r="M17" s="59">
        <v>56300</v>
      </c>
      <c r="N17" s="59">
        <v>0</v>
      </c>
      <c r="O17" s="59">
        <v>12900</v>
      </c>
      <c r="P17" s="59">
        <v>26900</v>
      </c>
      <c r="Q17" s="59">
        <v>800</v>
      </c>
      <c r="R17" s="59">
        <v>29700</v>
      </c>
      <c r="S17" s="59">
        <v>35500</v>
      </c>
      <c r="T17" s="59">
        <v>53000</v>
      </c>
      <c r="U17" s="59">
        <v>47500</v>
      </c>
      <c r="V17" s="59">
        <v>30000</v>
      </c>
      <c r="W17" s="59">
        <v>100</v>
      </c>
      <c r="X17" s="59">
        <v>23200</v>
      </c>
      <c r="Y17" s="59">
        <v>27500</v>
      </c>
      <c r="Z17" s="59">
        <v>800</v>
      </c>
      <c r="AA17" s="59">
        <v>33000</v>
      </c>
      <c r="AB17" s="59">
        <v>13300</v>
      </c>
      <c r="AC17" s="59">
        <v>15500</v>
      </c>
      <c r="AD17" s="59">
        <v>9600</v>
      </c>
      <c r="AE17" s="62">
        <v>1944900</v>
      </c>
      <c r="AF17" s="178"/>
    </row>
    <row r="18" spans="1:32" ht="30" customHeight="1">
      <c r="A18" s="172"/>
      <c r="B18" s="179" t="s">
        <v>50</v>
      </c>
      <c r="C18" s="46">
        <v>727400</v>
      </c>
      <c r="D18" s="47">
        <v>132700</v>
      </c>
      <c r="E18" s="48">
        <v>24700</v>
      </c>
      <c r="F18" s="48">
        <v>-24800</v>
      </c>
      <c r="G18" s="48">
        <v>40800</v>
      </c>
      <c r="H18" s="48">
        <v>50100</v>
      </c>
      <c r="I18" s="48">
        <v>8100</v>
      </c>
      <c r="J18" s="48">
        <v>33900</v>
      </c>
      <c r="K18" s="48">
        <v>2100</v>
      </c>
      <c r="L18" s="48">
        <v>2500</v>
      </c>
      <c r="M18" s="48">
        <v>2500</v>
      </c>
      <c r="N18" s="48">
        <v>100</v>
      </c>
      <c r="O18" s="48">
        <v>1300</v>
      </c>
      <c r="P18" s="48">
        <v>2900</v>
      </c>
      <c r="Q18" s="48">
        <v>-800</v>
      </c>
      <c r="R18" s="48">
        <v>100</v>
      </c>
      <c r="S18" s="48">
        <v>2100</v>
      </c>
      <c r="T18" s="48">
        <v>2100</v>
      </c>
      <c r="U18" s="48">
        <v>3500</v>
      </c>
      <c r="V18" s="48">
        <v>3100</v>
      </c>
      <c r="W18" s="48">
        <v>-100</v>
      </c>
      <c r="X18" s="48">
        <v>2000</v>
      </c>
      <c r="Y18" s="48">
        <v>3300</v>
      </c>
      <c r="Z18" s="48">
        <v>-800</v>
      </c>
      <c r="AA18" s="48">
        <v>1200</v>
      </c>
      <c r="AB18" s="48">
        <v>9500</v>
      </c>
      <c r="AC18" s="48">
        <v>6000</v>
      </c>
      <c r="AD18" s="48">
        <v>5100</v>
      </c>
      <c r="AE18" s="49">
        <v>414200</v>
      </c>
    </row>
    <row r="19" spans="1:32" ht="30" customHeight="1">
      <c r="A19" s="172"/>
      <c r="B19" s="180" t="s">
        <v>94</v>
      </c>
      <c r="C19" s="50">
        <v>1.0914934027646757</v>
      </c>
      <c r="D19" s="51">
        <v>1.0451207072424344</v>
      </c>
      <c r="E19" s="52">
        <v>1.0544772827525364</v>
      </c>
      <c r="F19" s="52">
        <v>0.96036439188109313</v>
      </c>
      <c r="G19" s="52">
        <v>1.2347525891829689</v>
      </c>
      <c r="H19" s="52">
        <v>1.0672122350415885</v>
      </c>
      <c r="I19" s="52">
        <v>0</v>
      </c>
      <c r="J19" s="52">
        <v>1.069014657980456</v>
      </c>
      <c r="K19" s="52">
        <v>1.0546875</v>
      </c>
      <c r="L19" s="52">
        <v>1.0206782464846982</v>
      </c>
      <c r="M19" s="52">
        <v>1.044404973357016</v>
      </c>
      <c r="N19" s="52">
        <v>0</v>
      </c>
      <c r="O19" s="52">
        <v>1.1007751937984496</v>
      </c>
      <c r="P19" s="52">
        <v>1.1078066914498141</v>
      </c>
      <c r="Q19" s="52">
        <v>0</v>
      </c>
      <c r="R19" s="52">
        <v>1.0033670033670035</v>
      </c>
      <c r="S19" s="52">
        <v>1.0591549295774647</v>
      </c>
      <c r="T19" s="52">
        <v>1.0396226415094341</v>
      </c>
      <c r="U19" s="52">
        <v>1.0736842105263158</v>
      </c>
      <c r="V19" s="52">
        <v>1.1033333333333333</v>
      </c>
      <c r="W19" s="52">
        <v>0</v>
      </c>
      <c r="X19" s="52">
        <v>1.0862068965517242</v>
      </c>
      <c r="Y19" s="52">
        <v>1.1200000000000001</v>
      </c>
      <c r="Z19" s="52">
        <v>0</v>
      </c>
      <c r="AA19" s="52">
        <v>1.0363636363636364</v>
      </c>
      <c r="AB19" s="52">
        <v>1.7142857142857142</v>
      </c>
      <c r="AC19" s="52">
        <v>1.3870967741935485</v>
      </c>
      <c r="AD19" s="52">
        <v>1.53125</v>
      </c>
      <c r="AE19" s="53">
        <v>1.2129672476734021</v>
      </c>
    </row>
    <row r="20" spans="1:32" ht="30" customHeight="1" thickBot="1">
      <c r="A20" s="172"/>
      <c r="B20" s="134" t="s">
        <v>123</v>
      </c>
      <c r="C20" s="61">
        <v>1</v>
      </c>
      <c r="D20" s="57">
        <v>0.35420675985572214</v>
      </c>
      <c r="E20" s="56">
        <v>5.5095244131509499E-2</v>
      </c>
      <c r="F20" s="57">
        <v>6.9246459315256345E-2</v>
      </c>
      <c r="G20" s="57">
        <v>2.473005519895825E-2</v>
      </c>
      <c r="H20" s="57">
        <v>9.1671756340965929E-2</v>
      </c>
      <c r="I20" s="57">
        <v>9.3342706016571206E-4</v>
      </c>
      <c r="J20" s="57">
        <v>6.0511425838643877E-2</v>
      </c>
      <c r="K20" s="57">
        <v>4.6671353008285602E-3</v>
      </c>
      <c r="L20" s="57">
        <v>1.4220357928944306E-2</v>
      </c>
      <c r="M20" s="57">
        <v>6.775989029351095E-3</v>
      </c>
      <c r="N20" s="57">
        <v>1.1523790866243359E-5</v>
      </c>
      <c r="O20" s="57">
        <v>1.6363783030065571E-3</v>
      </c>
      <c r="P20" s="57">
        <v>3.4340896781405211E-3</v>
      </c>
      <c r="Q20" s="57">
        <v>0</v>
      </c>
      <c r="R20" s="57">
        <v>3.4340896781405211E-3</v>
      </c>
      <c r="S20" s="57">
        <v>4.3329453657075028E-3</v>
      </c>
      <c r="T20" s="57">
        <v>6.3496087673000912E-3</v>
      </c>
      <c r="U20" s="57">
        <v>5.8771333417841137E-3</v>
      </c>
      <c r="V20" s="57">
        <v>3.8143747767265521E-3</v>
      </c>
      <c r="W20" s="57">
        <v>0</v>
      </c>
      <c r="X20" s="57">
        <v>2.9039952982933266E-3</v>
      </c>
      <c r="Y20" s="57">
        <v>3.5493275868029549E-3</v>
      </c>
      <c r="Z20" s="57">
        <v>0</v>
      </c>
      <c r="AA20" s="57">
        <v>3.9411364762552293E-3</v>
      </c>
      <c r="AB20" s="57">
        <v>2.6274243175034859E-3</v>
      </c>
      <c r="AC20" s="57">
        <v>2.4776150362423224E-3</v>
      </c>
      <c r="AD20" s="57">
        <v>1.6939972573377737E-3</v>
      </c>
      <c r="AE20" s="58">
        <v>0.2718577503255471</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209</v>
      </c>
      <c r="E27" s="186">
        <v>258700</v>
      </c>
      <c r="F27" s="187">
        <v>26100</v>
      </c>
      <c r="G27" s="130"/>
      <c r="H27" s="67" t="s">
        <v>209</v>
      </c>
      <c r="I27" s="186">
        <v>520400</v>
      </c>
      <c r="J27" s="188">
        <v>53300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192</v>
      </c>
      <c r="E28" s="189">
        <v>240400</v>
      </c>
      <c r="F28" s="190">
        <v>26700</v>
      </c>
      <c r="G28" s="130"/>
      <c r="H28" s="68" t="s">
        <v>192</v>
      </c>
      <c r="I28" s="189">
        <v>480900</v>
      </c>
      <c r="J28" s="190">
        <v>56400</v>
      </c>
      <c r="K28" s="133"/>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18300</v>
      </c>
      <c r="F29" s="192">
        <v>-600</v>
      </c>
      <c r="G29" s="63"/>
      <c r="H29" s="69" t="s">
        <v>50</v>
      </c>
      <c r="I29" s="191">
        <v>39500</v>
      </c>
      <c r="J29" s="192">
        <v>-3100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1.0761231281198003</v>
      </c>
      <c r="F30" s="194">
        <v>0.97752808988764039</v>
      </c>
      <c r="G30" s="63"/>
      <c r="H30" s="70" t="s">
        <v>77</v>
      </c>
      <c r="I30" s="193">
        <v>1.0821376585568725</v>
      </c>
      <c r="J30" s="195">
        <v>0.94503546099290781</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0.37471031286210893</v>
      </c>
      <c r="F31" s="197">
        <v>3.7804171494785634E-2</v>
      </c>
      <c r="G31" s="63"/>
      <c r="H31" s="72" t="s">
        <v>74</v>
      </c>
      <c r="I31" s="198">
        <v>0.90709430015687642</v>
      </c>
      <c r="J31" s="199">
        <v>9.2905699843123579E-2</v>
      </c>
      <c r="K31" s="63"/>
      <c r="L31" s="389" t="s">
        <v>132</v>
      </c>
      <c r="M31" s="389"/>
      <c r="N31" s="389"/>
      <c r="O31" s="389"/>
      <c r="P31" s="389"/>
      <c r="Q31" s="389"/>
      <c r="R31" s="389"/>
      <c r="S31" s="389"/>
      <c r="T31" s="389"/>
      <c r="U31" s="73"/>
      <c r="V31" s="73"/>
      <c r="W31" s="63"/>
      <c r="X31" s="63"/>
      <c r="Y31" s="63"/>
      <c r="Z31" s="63"/>
      <c r="AA31" s="63"/>
      <c r="AB31" s="63"/>
      <c r="AC31" s="63"/>
      <c r="AD31" s="63"/>
      <c r="AE31" s="63"/>
    </row>
    <row r="32" spans="1:32">
      <c r="E32" s="144" t="s">
        <v>197</v>
      </c>
    </row>
  </sheetData>
  <mergeCells count="2">
    <mergeCell ref="A1:B1"/>
    <mergeCell ref="L31:T3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11月（３表）</v>
      </c>
      <c r="F1" s="234" t="s">
        <v>19</v>
      </c>
      <c r="G1" s="228"/>
      <c r="H1" s="229"/>
      <c r="I1" s="230"/>
      <c r="J1" s="228"/>
      <c r="K1" s="229"/>
      <c r="L1" s="230"/>
      <c r="M1" s="230"/>
      <c r="N1" s="230"/>
      <c r="O1" s="230"/>
      <c r="P1" s="230"/>
      <c r="Q1" s="230"/>
    </row>
    <row r="2" spans="1:18" ht="10.5" customHeight="1">
      <c r="A2" s="143"/>
      <c r="B2" s="143"/>
      <c r="C2" s="14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209</v>
      </c>
      <c r="C6" s="280">
        <v>182400</v>
      </c>
      <c r="D6" s="273">
        <v>57300</v>
      </c>
      <c r="E6" s="273">
        <v>42100</v>
      </c>
      <c r="F6" s="273">
        <v>26400</v>
      </c>
      <c r="G6" s="273">
        <v>14300</v>
      </c>
      <c r="H6" s="273">
        <v>3100</v>
      </c>
      <c r="I6" s="273">
        <v>1200</v>
      </c>
      <c r="J6" s="273">
        <v>900</v>
      </c>
      <c r="K6" s="273">
        <v>300</v>
      </c>
      <c r="L6" s="273">
        <v>2400</v>
      </c>
      <c r="M6" s="273">
        <v>1500</v>
      </c>
      <c r="N6" s="273">
        <v>1800</v>
      </c>
      <c r="O6" s="273">
        <v>100</v>
      </c>
      <c r="P6" s="273">
        <v>700</v>
      </c>
      <c r="Q6" s="274">
        <v>30300</v>
      </c>
      <c r="R6" s="149"/>
    </row>
    <row r="7" spans="1:18" ht="30" customHeight="1">
      <c r="A7" s="21"/>
      <c r="B7" s="150" t="s">
        <v>192</v>
      </c>
      <c r="C7" s="95">
        <v>110200</v>
      </c>
      <c r="D7" s="96">
        <v>32600</v>
      </c>
      <c r="E7" s="97">
        <v>32900</v>
      </c>
      <c r="F7" s="97">
        <v>16400</v>
      </c>
      <c r="G7" s="97">
        <v>14200</v>
      </c>
      <c r="H7" s="97">
        <v>1700</v>
      </c>
      <c r="I7" s="97">
        <v>700</v>
      </c>
      <c r="J7" s="97">
        <v>400</v>
      </c>
      <c r="K7" s="97">
        <v>200</v>
      </c>
      <c r="L7" s="97">
        <v>500</v>
      </c>
      <c r="M7" s="97">
        <v>1000</v>
      </c>
      <c r="N7" s="97">
        <v>500</v>
      </c>
      <c r="O7" s="123">
        <v>100</v>
      </c>
      <c r="P7" s="97">
        <v>300</v>
      </c>
      <c r="Q7" s="124">
        <v>8700</v>
      </c>
      <c r="R7" s="149"/>
    </row>
    <row r="8" spans="1:18" ht="30" customHeight="1">
      <c r="A8" s="21"/>
      <c r="B8" s="22" t="s">
        <v>50</v>
      </c>
      <c r="C8" s="13">
        <v>72200</v>
      </c>
      <c r="D8" s="30">
        <v>24700</v>
      </c>
      <c r="E8" s="125">
        <v>9200</v>
      </c>
      <c r="F8" s="30">
        <v>10000</v>
      </c>
      <c r="G8" s="30">
        <v>100</v>
      </c>
      <c r="H8" s="30">
        <v>1400</v>
      </c>
      <c r="I8" s="30">
        <v>500</v>
      </c>
      <c r="J8" s="30">
        <v>500</v>
      </c>
      <c r="K8" s="30">
        <v>100</v>
      </c>
      <c r="L8" s="30">
        <v>1900</v>
      </c>
      <c r="M8" s="30">
        <v>500</v>
      </c>
      <c r="N8" s="30">
        <v>1300</v>
      </c>
      <c r="O8" s="30">
        <v>0</v>
      </c>
      <c r="P8" s="30">
        <v>400</v>
      </c>
      <c r="Q8" s="31">
        <v>21600</v>
      </c>
    </row>
    <row r="9" spans="1:18" ht="30" customHeight="1">
      <c r="A9" s="21"/>
      <c r="B9" s="23" t="s">
        <v>70</v>
      </c>
      <c r="C9" s="14">
        <v>1.6551724137931034</v>
      </c>
      <c r="D9" s="32">
        <v>1.7576687116564418</v>
      </c>
      <c r="E9" s="126">
        <v>1.2796352583586625</v>
      </c>
      <c r="F9" s="32">
        <v>1.6097560975609757</v>
      </c>
      <c r="G9" s="32">
        <v>1.0070422535211268</v>
      </c>
      <c r="H9" s="32">
        <v>1.8235294117647058</v>
      </c>
      <c r="I9" s="32">
        <v>1.7142857142857142</v>
      </c>
      <c r="J9" s="32">
        <v>2.25</v>
      </c>
      <c r="K9" s="32">
        <v>1.5</v>
      </c>
      <c r="L9" s="32">
        <v>4.8</v>
      </c>
      <c r="M9" s="32">
        <v>1.5</v>
      </c>
      <c r="N9" s="32">
        <v>3.6</v>
      </c>
      <c r="O9" s="32">
        <v>1</v>
      </c>
      <c r="P9" s="32">
        <v>2.3333333333333335</v>
      </c>
      <c r="Q9" s="33">
        <v>3.4827586206896552</v>
      </c>
    </row>
    <row r="10" spans="1:18" ht="30" customHeight="1" thickBot="1">
      <c r="A10" s="24"/>
      <c r="B10" s="25" t="s">
        <v>122</v>
      </c>
      <c r="C10" s="15">
        <v>1</v>
      </c>
      <c r="D10" s="34">
        <v>0.31414473684210525</v>
      </c>
      <c r="E10" s="35">
        <v>0.23081140350877194</v>
      </c>
      <c r="F10" s="37">
        <v>0.14473684210526316</v>
      </c>
      <c r="G10" s="37">
        <v>7.8399122807017538E-2</v>
      </c>
      <c r="H10" s="37">
        <v>1.699561403508772E-2</v>
      </c>
      <c r="I10" s="37">
        <v>6.5789473684210523E-3</v>
      </c>
      <c r="J10" s="37">
        <v>4.9342105263157892E-3</v>
      </c>
      <c r="K10" s="37">
        <v>1.6447368421052631E-3</v>
      </c>
      <c r="L10" s="37">
        <v>1.3157894736842105E-2</v>
      </c>
      <c r="M10" s="37">
        <v>8.2236842105263153E-3</v>
      </c>
      <c r="N10" s="37">
        <v>9.8684210526315784E-3</v>
      </c>
      <c r="O10" s="37">
        <v>5.4824561403508769E-4</v>
      </c>
      <c r="P10" s="37">
        <v>3.8377192982456138E-3</v>
      </c>
      <c r="Q10" s="38">
        <v>0.16611842105263158</v>
      </c>
    </row>
    <row r="11" spans="1:18" ht="30" customHeight="1" thickBot="1">
      <c r="A11" s="281" t="s">
        <v>85</v>
      </c>
      <c r="B11" s="275" t="s">
        <v>86</v>
      </c>
      <c r="C11" s="276">
        <v>1909400</v>
      </c>
      <c r="D11" s="277">
        <v>611700</v>
      </c>
      <c r="E11" s="277">
        <v>340900</v>
      </c>
      <c r="F11" s="277">
        <v>383100</v>
      </c>
      <c r="G11" s="277">
        <v>195200</v>
      </c>
      <c r="H11" s="277">
        <v>19500</v>
      </c>
      <c r="I11" s="277">
        <v>8100</v>
      </c>
      <c r="J11" s="277">
        <v>8300</v>
      </c>
      <c r="K11" s="277">
        <v>1800</v>
      </c>
      <c r="L11" s="277">
        <v>19700</v>
      </c>
      <c r="M11" s="277">
        <v>7800</v>
      </c>
      <c r="N11" s="277">
        <v>9400</v>
      </c>
      <c r="O11" s="277">
        <v>2200</v>
      </c>
      <c r="P11" s="277">
        <v>6800</v>
      </c>
      <c r="Q11" s="278">
        <v>294900</v>
      </c>
      <c r="R11" s="149"/>
    </row>
    <row r="12" spans="1:18" ht="30" customHeight="1">
      <c r="A12" s="151" t="s">
        <v>163</v>
      </c>
      <c r="B12" s="26" t="s">
        <v>88</v>
      </c>
      <c r="C12" s="16">
        <v>1542200</v>
      </c>
      <c r="D12" s="36">
        <v>487200</v>
      </c>
      <c r="E12" s="36">
        <v>275800</v>
      </c>
      <c r="F12" s="36">
        <v>326200</v>
      </c>
      <c r="G12" s="36">
        <v>160300</v>
      </c>
      <c r="H12" s="36">
        <v>16300</v>
      </c>
      <c r="I12" s="36">
        <v>6900</v>
      </c>
      <c r="J12" s="36">
        <v>6500</v>
      </c>
      <c r="K12" s="36">
        <v>2300</v>
      </c>
      <c r="L12" s="36">
        <v>4900</v>
      </c>
      <c r="M12" s="36">
        <v>5600</v>
      </c>
      <c r="N12" s="36">
        <v>5300</v>
      </c>
      <c r="O12" s="36">
        <v>1900</v>
      </c>
      <c r="P12" s="36">
        <v>5200</v>
      </c>
      <c r="Q12" s="98">
        <v>237800</v>
      </c>
      <c r="R12" s="149"/>
    </row>
    <row r="13" spans="1:18" ht="30" customHeight="1">
      <c r="A13" s="21"/>
      <c r="B13" s="27" t="s">
        <v>50</v>
      </c>
      <c r="C13" s="13">
        <v>367200</v>
      </c>
      <c r="D13" s="30">
        <v>124500</v>
      </c>
      <c r="E13" s="125">
        <v>65100</v>
      </c>
      <c r="F13" s="30">
        <v>56900</v>
      </c>
      <c r="G13" s="30">
        <v>34900</v>
      </c>
      <c r="H13" s="30">
        <v>3200</v>
      </c>
      <c r="I13" s="30">
        <v>1200</v>
      </c>
      <c r="J13" s="30">
        <v>1800</v>
      </c>
      <c r="K13" s="30">
        <v>-500</v>
      </c>
      <c r="L13" s="30">
        <v>14800</v>
      </c>
      <c r="M13" s="30">
        <v>2200</v>
      </c>
      <c r="N13" s="30">
        <v>4100</v>
      </c>
      <c r="O13" s="30">
        <v>300</v>
      </c>
      <c r="P13" s="30">
        <v>1600</v>
      </c>
      <c r="Q13" s="31">
        <v>57100</v>
      </c>
    </row>
    <row r="14" spans="1:18" ht="30" customHeight="1">
      <c r="A14" s="21"/>
      <c r="B14" s="28" t="s">
        <v>89</v>
      </c>
      <c r="C14" s="14">
        <v>1.238101413565037</v>
      </c>
      <c r="D14" s="32">
        <v>1.2555418719211822</v>
      </c>
      <c r="E14" s="126">
        <v>1.2360406091370559</v>
      </c>
      <c r="F14" s="32">
        <v>1.174432863274065</v>
      </c>
      <c r="G14" s="32">
        <v>1.2177167810355582</v>
      </c>
      <c r="H14" s="32">
        <v>1.196319018404908</v>
      </c>
      <c r="I14" s="32">
        <v>1.173913043478261</v>
      </c>
      <c r="J14" s="32">
        <v>1.2769230769230768</v>
      </c>
      <c r="K14" s="32">
        <v>0.78260869565217395</v>
      </c>
      <c r="L14" s="32">
        <v>4.0204081632653059</v>
      </c>
      <c r="M14" s="32">
        <v>1.3928571428571428</v>
      </c>
      <c r="N14" s="32">
        <v>1.7735849056603774</v>
      </c>
      <c r="O14" s="32">
        <v>1.1578947368421053</v>
      </c>
      <c r="P14" s="32">
        <v>1.3076923076923077</v>
      </c>
      <c r="Q14" s="33">
        <v>1.2401177460050463</v>
      </c>
    </row>
    <row r="15" spans="1:18" ht="30" customHeight="1" thickBot="1">
      <c r="A15" s="24"/>
      <c r="B15" s="29" t="s">
        <v>122</v>
      </c>
      <c r="C15" s="17">
        <v>1</v>
      </c>
      <c r="D15" s="37">
        <v>0.32036241751335498</v>
      </c>
      <c r="E15" s="37">
        <v>0.17853776055305332</v>
      </c>
      <c r="F15" s="37">
        <v>0.20063894417094374</v>
      </c>
      <c r="G15" s="37">
        <v>0.10223106735100032</v>
      </c>
      <c r="H15" s="37">
        <v>1.0212632240494396E-2</v>
      </c>
      <c r="I15" s="37">
        <v>4.2421703152822872E-3</v>
      </c>
      <c r="J15" s="37">
        <v>4.3469152613386406E-3</v>
      </c>
      <c r="K15" s="37">
        <v>9.4270451450717498E-4</v>
      </c>
      <c r="L15" s="37">
        <v>1.031737718655075E-2</v>
      </c>
      <c r="M15" s="37">
        <v>4.0850528961977588E-3</v>
      </c>
      <c r="N15" s="37">
        <v>4.9230124646485809E-3</v>
      </c>
      <c r="O15" s="37">
        <v>1.1521944066198806E-3</v>
      </c>
      <c r="P15" s="37">
        <v>3.5613281659159944E-3</v>
      </c>
      <c r="Q15" s="38">
        <v>0.15444642296009217</v>
      </c>
    </row>
    <row r="16" spans="1:18" ht="30" customHeight="1" thickBot="1">
      <c r="A16" s="281" t="s">
        <v>90</v>
      </c>
      <c r="B16" s="275" t="s">
        <v>91</v>
      </c>
      <c r="C16" s="276">
        <v>2359100</v>
      </c>
      <c r="D16" s="277">
        <v>744500</v>
      </c>
      <c r="E16" s="277">
        <v>473500</v>
      </c>
      <c r="F16" s="277">
        <v>467400</v>
      </c>
      <c r="G16" s="277">
        <v>238200</v>
      </c>
      <c r="H16" s="277">
        <v>24400</v>
      </c>
      <c r="I16" s="277">
        <v>10000</v>
      </c>
      <c r="J16" s="277">
        <v>10100</v>
      </c>
      <c r="K16" s="277">
        <v>2400</v>
      </c>
      <c r="L16" s="277">
        <v>24400</v>
      </c>
      <c r="M16" s="277">
        <v>9100</v>
      </c>
      <c r="N16" s="277">
        <v>10700</v>
      </c>
      <c r="O16" s="277">
        <v>2500</v>
      </c>
      <c r="P16" s="277">
        <v>9000</v>
      </c>
      <c r="Q16" s="278">
        <v>332900</v>
      </c>
      <c r="R16" s="149"/>
    </row>
    <row r="17" spans="1:18" ht="30" customHeight="1">
      <c r="A17" s="151" t="s">
        <v>164</v>
      </c>
      <c r="B17" s="26" t="s">
        <v>93</v>
      </c>
      <c r="C17" s="16">
        <v>1944900</v>
      </c>
      <c r="D17" s="36">
        <v>575200</v>
      </c>
      <c r="E17" s="36">
        <v>387700</v>
      </c>
      <c r="F17" s="36">
        <v>424300</v>
      </c>
      <c r="G17" s="36">
        <v>206200</v>
      </c>
      <c r="H17" s="36">
        <v>20800</v>
      </c>
      <c r="I17" s="36">
        <v>9100</v>
      </c>
      <c r="J17" s="36">
        <v>9400</v>
      </c>
      <c r="K17" s="36">
        <v>2800</v>
      </c>
      <c r="L17" s="36">
        <v>6600</v>
      </c>
      <c r="M17" s="36">
        <v>6600</v>
      </c>
      <c r="N17" s="36">
        <v>5900</v>
      </c>
      <c r="O17" s="36">
        <v>2200</v>
      </c>
      <c r="P17" s="36">
        <v>7500</v>
      </c>
      <c r="Q17" s="127">
        <v>280600</v>
      </c>
      <c r="R17" s="149"/>
    </row>
    <row r="18" spans="1:18" ht="30" customHeight="1">
      <c r="A18" s="21"/>
      <c r="B18" s="27" t="s">
        <v>50</v>
      </c>
      <c r="C18" s="13">
        <v>414200</v>
      </c>
      <c r="D18" s="30">
        <v>169300</v>
      </c>
      <c r="E18" s="125">
        <v>85800</v>
      </c>
      <c r="F18" s="30">
        <v>43100</v>
      </c>
      <c r="G18" s="30">
        <v>32000</v>
      </c>
      <c r="H18" s="30">
        <v>3600</v>
      </c>
      <c r="I18" s="30">
        <v>900</v>
      </c>
      <c r="J18" s="30">
        <v>700</v>
      </c>
      <c r="K18" s="30">
        <v>-400</v>
      </c>
      <c r="L18" s="30">
        <v>17800</v>
      </c>
      <c r="M18" s="30">
        <v>2500</v>
      </c>
      <c r="N18" s="30">
        <v>4800</v>
      </c>
      <c r="O18" s="30">
        <v>300</v>
      </c>
      <c r="P18" s="30">
        <v>1500</v>
      </c>
      <c r="Q18" s="31">
        <v>52300</v>
      </c>
    </row>
    <row r="19" spans="1:18" ht="30" customHeight="1">
      <c r="A19" s="21"/>
      <c r="B19" s="28" t="s">
        <v>94</v>
      </c>
      <c r="C19" s="14">
        <v>1.2129672476734021</v>
      </c>
      <c r="D19" s="32">
        <v>1.2943324061196106</v>
      </c>
      <c r="E19" s="126">
        <v>1.221305132834666</v>
      </c>
      <c r="F19" s="32">
        <v>1.1015790714117371</v>
      </c>
      <c r="G19" s="32">
        <v>1.1551891367604268</v>
      </c>
      <c r="H19" s="32">
        <v>1.1730769230769231</v>
      </c>
      <c r="I19" s="32">
        <v>1.098901098901099</v>
      </c>
      <c r="J19" s="32">
        <v>1.074468085106383</v>
      </c>
      <c r="K19" s="152">
        <v>0.8571428571428571</v>
      </c>
      <c r="L19" s="32">
        <v>3.6969696969696968</v>
      </c>
      <c r="M19" s="32">
        <v>1.3787878787878789</v>
      </c>
      <c r="N19" s="32">
        <v>1.8135593220338984</v>
      </c>
      <c r="O19" s="32">
        <v>1.1363636363636365</v>
      </c>
      <c r="P19" s="32">
        <v>1.2</v>
      </c>
      <c r="Q19" s="33">
        <v>1.1863863150392018</v>
      </c>
    </row>
    <row r="20" spans="1:18" ht="30" customHeight="1" thickBot="1">
      <c r="A20" s="21"/>
      <c r="B20" s="29" t="s">
        <v>123</v>
      </c>
      <c r="C20" s="17">
        <v>1</v>
      </c>
      <c r="D20" s="37">
        <v>0.31558645246068417</v>
      </c>
      <c r="E20" s="37">
        <v>0.20071213598406171</v>
      </c>
      <c r="F20" s="37">
        <v>0.19812640413717095</v>
      </c>
      <c r="G20" s="37">
        <v>0.1009707091687508</v>
      </c>
      <c r="H20" s="37">
        <v>1.0342927387563053E-2</v>
      </c>
      <c r="I20" s="37">
        <v>4.2389046670340382E-3</v>
      </c>
      <c r="J20" s="37">
        <v>4.2812937137043788E-3</v>
      </c>
      <c r="K20" s="37">
        <v>1.0173371200881691E-3</v>
      </c>
      <c r="L20" s="37">
        <v>1.0342927387563053E-2</v>
      </c>
      <c r="M20" s="37">
        <v>3.8574032470009749E-3</v>
      </c>
      <c r="N20" s="37">
        <v>4.535627993726421E-3</v>
      </c>
      <c r="O20" s="37">
        <v>1.0597261667585095E-3</v>
      </c>
      <c r="P20" s="37">
        <v>3.8150142003306347E-3</v>
      </c>
      <c r="Q20" s="38">
        <v>0.14111313636556314</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12月（１表）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76" t="s">
        <v>79</v>
      </c>
      <c r="G5" s="377"/>
      <c r="H5" s="377"/>
      <c r="I5" s="377"/>
      <c r="J5" s="377"/>
      <c r="K5" s="380"/>
    </row>
    <row r="6" spans="1:17" ht="17.25">
      <c r="A6" s="211" t="s">
        <v>80</v>
      </c>
      <c r="B6" s="212"/>
      <c r="C6" s="41"/>
      <c r="D6" s="381" t="s">
        <v>81</v>
      </c>
      <c r="E6" s="383" t="s">
        <v>120</v>
      </c>
      <c r="F6" s="385" t="s">
        <v>82</v>
      </c>
      <c r="G6" s="213"/>
      <c r="H6" s="213"/>
      <c r="I6" s="387" t="s">
        <v>83</v>
      </c>
      <c r="J6" s="213"/>
      <c r="K6" s="214"/>
    </row>
    <row r="7" spans="1:17" ht="18" thickBot="1">
      <c r="A7" s="211"/>
      <c r="B7" s="212"/>
      <c r="C7" s="41"/>
      <c r="D7" s="382"/>
      <c r="E7" s="384"/>
      <c r="F7" s="386"/>
      <c r="G7" s="215" t="s">
        <v>81</v>
      </c>
      <c r="H7" s="216" t="s">
        <v>148</v>
      </c>
      <c r="I7" s="388"/>
      <c r="J7" s="215" t="s">
        <v>81</v>
      </c>
      <c r="K7" s="217" t="s">
        <v>148</v>
      </c>
    </row>
    <row r="8" spans="1:17" ht="30" customHeight="1" thickBot="1">
      <c r="A8" s="243" t="s">
        <v>84</v>
      </c>
      <c r="B8" s="240" t="s">
        <v>210</v>
      </c>
      <c r="C8" s="236">
        <v>718500</v>
      </c>
      <c r="D8" s="241">
        <v>535400</v>
      </c>
      <c r="E8" s="242">
        <v>183100</v>
      </c>
      <c r="F8" s="76">
        <v>660300</v>
      </c>
      <c r="G8" s="77">
        <v>532200</v>
      </c>
      <c r="H8" s="112">
        <v>128100</v>
      </c>
      <c r="I8" s="113">
        <v>58200</v>
      </c>
      <c r="J8" s="77">
        <v>3200</v>
      </c>
      <c r="K8" s="78">
        <v>55000</v>
      </c>
    </row>
    <row r="9" spans="1:17" ht="30" customHeight="1">
      <c r="A9" s="218"/>
      <c r="B9" s="219" t="s">
        <v>193</v>
      </c>
      <c r="C9" s="42">
        <v>663000</v>
      </c>
      <c r="D9" s="90">
        <v>525800</v>
      </c>
      <c r="E9" s="114">
        <v>137200</v>
      </c>
      <c r="F9" s="80">
        <v>629800</v>
      </c>
      <c r="G9" s="81">
        <v>523300</v>
      </c>
      <c r="H9" s="115">
        <v>106500</v>
      </c>
      <c r="I9" s="116">
        <v>33200</v>
      </c>
      <c r="J9" s="81">
        <v>2500</v>
      </c>
      <c r="K9" s="117">
        <v>30700</v>
      </c>
    </row>
    <row r="10" spans="1:17" ht="30" customHeight="1">
      <c r="A10" s="220"/>
      <c r="B10" s="217" t="s">
        <v>149</v>
      </c>
      <c r="C10" s="43">
        <v>55500</v>
      </c>
      <c r="D10" s="82">
        <v>9600</v>
      </c>
      <c r="E10" s="84">
        <v>45900</v>
      </c>
      <c r="F10" s="83">
        <v>30500</v>
      </c>
      <c r="G10" s="82">
        <v>8900</v>
      </c>
      <c r="H10" s="118">
        <v>21600</v>
      </c>
      <c r="I10" s="119">
        <v>25000</v>
      </c>
      <c r="J10" s="82">
        <v>700</v>
      </c>
      <c r="K10" s="85">
        <v>24300</v>
      </c>
    </row>
    <row r="11" spans="1:17" ht="30" customHeight="1" thickBot="1">
      <c r="A11" s="221"/>
      <c r="B11" s="135" t="s">
        <v>70</v>
      </c>
      <c r="C11" s="44">
        <v>1.0837104072398189</v>
      </c>
      <c r="D11" s="86">
        <v>1.0182578927348802</v>
      </c>
      <c r="E11" s="88">
        <v>1.3345481049562682</v>
      </c>
      <c r="F11" s="87">
        <v>1.0484280724039376</v>
      </c>
      <c r="G11" s="86">
        <v>1.0170074527039938</v>
      </c>
      <c r="H11" s="120">
        <v>1.2028169014084507</v>
      </c>
      <c r="I11" s="121">
        <v>1.7530120481927711</v>
      </c>
      <c r="J11" s="86">
        <v>1.28</v>
      </c>
      <c r="K11" s="89">
        <v>1.7915309446254071</v>
      </c>
    </row>
    <row r="12" spans="1:17" ht="30" customHeight="1" thickBot="1">
      <c r="A12" s="243" t="s">
        <v>85</v>
      </c>
      <c r="B12" s="239" t="s">
        <v>86</v>
      </c>
      <c r="C12" s="236">
        <v>7326800</v>
      </c>
      <c r="D12" s="237">
        <v>5234300</v>
      </c>
      <c r="E12" s="238">
        <v>2092500</v>
      </c>
      <c r="F12" s="76">
        <v>6480000</v>
      </c>
      <c r="G12" s="77">
        <v>5188000</v>
      </c>
      <c r="H12" s="112">
        <v>1292000</v>
      </c>
      <c r="I12" s="113">
        <v>846800</v>
      </c>
      <c r="J12" s="77">
        <v>46300</v>
      </c>
      <c r="K12" s="78">
        <v>800500</v>
      </c>
    </row>
    <row r="13" spans="1:17" ht="30" customHeight="1">
      <c r="A13" s="131" t="s">
        <v>165</v>
      </c>
      <c r="B13" s="222" t="s">
        <v>88</v>
      </c>
      <c r="C13" s="42">
        <v>6699800</v>
      </c>
      <c r="D13" s="90">
        <v>5020400</v>
      </c>
      <c r="E13" s="114">
        <v>1679400</v>
      </c>
      <c r="F13" s="80">
        <v>6052200</v>
      </c>
      <c r="G13" s="90">
        <v>4983300</v>
      </c>
      <c r="H13" s="114">
        <v>1068900</v>
      </c>
      <c r="I13" s="116">
        <v>647600</v>
      </c>
      <c r="J13" s="90">
        <v>37100</v>
      </c>
      <c r="K13" s="91">
        <v>610500</v>
      </c>
    </row>
    <row r="14" spans="1:17" ht="30" customHeight="1">
      <c r="A14" s="220"/>
      <c r="B14" s="217" t="s">
        <v>50</v>
      </c>
      <c r="C14" s="43">
        <v>627000</v>
      </c>
      <c r="D14" s="82">
        <v>213900</v>
      </c>
      <c r="E14" s="84">
        <v>413100</v>
      </c>
      <c r="F14" s="83">
        <v>427800</v>
      </c>
      <c r="G14" s="82">
        <v>204700</v>
      </c>
      <c r="H14" s="118">
        <v>223100</v>
      </c>
      <c r="I14" s="119">
        <v>199200</v>
      </c>
      <c r="J14" s="82">
        <v>9200</v>
      </c>
      <c r="K14" s="85">
        <v>190000</v>
      </c>
    </row>
    <row r="15" spans="1:17" ht="30" customHeight="1" thickBot="1">
      <c r="A15" s="221"/>
      <c r="B15" s="135" t="s">
        <v>89</v>
      </c>
      <c r="C15" s="44">
        <v>1.0935848831308397</v>
      </c>
      <c r="D15" s="86">
        <v>1.0426061668392956</v>
      </c>
      <c r="E15" s="88">
        <v>1.2459807073954985</v>
      </c>
      <c r="F15" s="87">
        <v>1.0706850401506891</v>
      </c>
      <c r="G15" s="86">
        <v>1.0410771978407882</v>
      </c>
      <c r="H15" s="120">
        <v>1.2087192440827019</v>
      </c>
      <c r="I15" s="121">
        <v>1.307597282273008</v>
      </c>
      <c r="J15" s="86">
        <v>1.247978436657682</v>
      </c>
      <c r="K15" s="89">
        <v>1.3112203112203111</v>
      </c>
    </row>
    <row r="16" spans="1:17" ht="30" customHeight="1" thickBot="1">
      <c r="A16" s="243" t="s">
        <v>90</v>
      </c>
      <c r="B16" s="235" t="s">
        <v>91</v>
      </c>
      <c r="C16" s="236">
        <v>9396200</v>
      </c>
      <c r="D16" s="237">
        <v>6854000</v>
      </c>
      <c r="E16" s="238">
        <v>2542200</v>
      </c>
      <c r="F16" s="76">
        <v>8454300</v>
      </c>
      <c r="G16" s="92">
        <v>6800400</v>
      </c>
      <c r="H16" s="122">
        <v>1653900</v>
      </c>
      <c r="I16" s="113">
        <v>941900</v>
      </c>
      <c r="J16" s="92">
        <v>53600</v>
      </c>
      <c r="K16" s="93">
        <v>888300</v>
      </c>
    </row>
    <row r="17" spans="1:11" ht="30" customHeight="1">
      <c r="A17" s="131" t="s">
        <v>92</v>
      </c>
      <c r="B17" s="222" t="s">
        <v>93</v>
      </c>
      <c r="C17" s="42">
        <v>8613100</v>
      </c>
      <c r="D17" s="90">
        <v>6531000</v>
      </c>
      <c r="E17" s="114">
        <v>2082100</v>
      </c>
      <c r="F17" s="80">
        <v>7850500</v>
      </c>
      <c r="G17" s="79">
        <v>6486500</v>
      </c>
      <c r="H17" s="114">
        <v>1364000</v>
      </c>
      <c r="I17" s="116">
        <v>762600</v>
      </c>
      <c r="J17" s="79">
        <v>44500</v>
      </c>
      <c r="K17" s="91">
        <v>718100</v>
      </c>
    </row>
    <row r="18" spans="1:11" ht="30" customHeight="1">
      <c r="A18" s="220"/>
      <c r="B18" s="217" t="s">
        <v>50</v>
      </c>
      <c r="C18" s="43">
        <v>783100</v>
      </c>
      <c r="D18" s="82">
        <v>323000</v>
      </c>
      <c r="E18" s="84">
        <v>460100</v>
      </c>
      <c r="F18" s="83">
        <v>603800</v>
      </c>
      <c r="G18" s="82">
        <v>313900</v>
      </c>
      <c r="H18" s="118">
        <v>289900</v>
      </c>
      <c r="I18" s="119">
        <v>179300</v>
      </c>
      <c r="J18" s="82">
        <v>9100</v>
      </c>
      <c r="K18" s="85">
        <v>170200</v>
      </c>
    </row>
    <row r="19" spans="1:11" ht="30" customHeight="1" thickBot="1">
      <c r="A19" s="220"/>
      <c r="B19" s="135" t="s">
        <v>94</v>
      </c>
      <c r="C19" s="44">
        <v>1.0909196456560355</v>
      </c>
      <c r="D19" s="86">
        <v>1.0494564385239626</v>
      </c>
      <c r="E19" s="88">
        <v>1.2209788194611211</v>
      </c>
      <c r="F19" s="87">
        <v>1.0769122985797084</v>
      </c>
      <c r="G19" s="86">
        <v>1.0483928158483002</v>
      </c>
      <c r="H19" s="120">
        <v>1.2125366568914957</v>
      </c>
      <c r="I19" s="121">
        <v>1.2351167060057697</v>
      </c>
      <c r="J19" s="86">
        <v>1.2044943820224718</v>
      </c>
      <c r="K19" s="89">
        <v>1.2370143434062109</v>
      </c>
    </row>
    <row r="20" spans="1:11">
      <c r="A20" s="223"/>
      <c r="B20" s="223"/>
      <c r="C20" s="223"/>
      <c r="D20" s="223"/>
      <c r="E20" s="223"/>
      <c r="F20" s="223"/>
      <c r="G20" s="223"/>
      <c r="H20" s="223"/>
      <c r="I20" s="223"/>
      <c r="J20" s="223"/>
      <c r="K20" s="223"/>
    </row>
    <row r="21" spans="1:11">
      <c r="A21" s="223"/>
      <c r="B21" s="223"/>
      <c r="C21" s="224" t="s">
        <v>150</v>
      </c>
      <c r="D21" s="224" t="s">
        <v>151</v>
      </c>
      <c r="E21" s="225">
        <v>100</v>
      </c>
      <c r="F21" s="224" t="s">
        <v>152</v>
      </c>
      <c r="G21" s="225">
        <v>20300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12月（２表）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210</v>
      </c>
      <c r="C6" s="260">
        <v>718500</v>
      </c>
      <c r="D6" s="256">
        <v>261700</v>
      </c>
      <c r="E6" s="256">
        <v>40800</v>
      </c>
      <c r="F6" s="256">
        <v>48000</v>
      </c>
      <c r="G6" s="256">
        <v>16900</v>
      </c>
      <c r="H6" s="256">
        <v>70200</v>
      </c>
      <c r="I6" s="256">
        <v>0</v>
      </c>
      <c r="J6" s="256">
        <v>43200</v>
      </c>
      <c r="K6" s="256">
        <v>3200</v>
      </c>
      <c r="L6" s="256">
        <v>9300</v>
      </c>
      <c r="M6" s="256">
        <v>5800</v>
      </c>
      <c r="N6" s="256">
        <v>100</v>
      </c>
      <c r="O6" s="256">
        <v>2200</v>
      </c>
      <c r="P6" s="256">
        <v>2800</v>
      </c>
      <c r="Q6" s="256">
        <v>0</v>
      </c>
      <c r="R6" s="256">
        <v>2700</v>
      </c>
      <c r="S6" s="256">
        <v>3100</v>
      </c>
      <c r="T6" s="256">
        <v>4800</v>
      </c>
      <c r="U6" s="256">
        <v>4500</v>
      </c>
      <c r="V6" s="256">
        <v>2200</v>
      </c>
      <c r="W6" s="256">
        <v>100</v>
      </c>
      <c r="X6" s="256">
        <v>1900</v>
      </c>
      <c r="Y6" s="256">
        <v>3100</v>
      </c>
      <c r="Z6" s="256">
        <v>0</v>
      </c>
      <c r="AA6" s="256">
        <v>2600</v>
      </c>
      <c r="AB6" s="256">
        <v>2600</v>
      </c>
      <c r="AC6" s="256">
        <v>2300</v>
      </c>
      <c r="AD6" s="257">
        <v>1300</v>
      </c>
      <c r="AE6" s="258">
        <v>183100</v>
      </c>
      <c r="AF6" s="149"/>
      <c r="AG6" s="149"/>
    </row>
    <row r="7" spans="1:33" ht="30" customHeight="1">
      <c r="A7" s="170"/>
      <c r="B7" s="171" t="s">
        <v>193</v>
      </c>
      <c r="C7" s="94">
        <v>663000</v>
      </c>
      <c r="D7" s="74">
        <v>259600</v>
      </c>
      <c r="E7" s="74">
        <v>41300</v>
      </c>
      <c r="F7" s="74">
        <v>47200</v>
      </c>
      <c r="G7" s="74">
        <v>15900</v>
      </c>
      <c r="H7" s="74">
        <v>69000</v>
      </c>
      <c r="I7" s="74">
        <v>0</v>
      </c>
      <c r="J7" s="74">
        <v>43900</v>
      </c>
      <c r="K7" s="74">
        <v>2900</v>
      </c>
      <c r="L7" s="74">
        <v>10000</v>
      </c>
      <c r="M7" s="74">
        <v>5500</v>
      </c>
      <c r="N7" s="74">
        <v>100</v>
      </c>
      <c r="O7" s="74">
        <v>1900</v>
      </c>
      <c r="P7" s="74">
        <v>2500</v>
      </c>
      <c r="Q7" s="74">
        <v>0</v>
      </c>
      <c r="R7" s="74">
        <v>2500</v>
      </c>
      <c r="S7" s="74">
        <v>2700</v>
      </c>
      <c r="T7" s="74">
        <v>5200</v>
      </c>
      <c r="U7" s="74">
        <v>4900</v>
      </c>
      <c r="V7" s="74">
        <v>2600</v>
      </c>
      <c r="W7" s="74">
        <v>0</v>
      </c>
      <c r="X7" s="74">
        <v>2100</v>
      </c>
      <c r="Y7" s="74">
        <v>3000</v>
      </c>
      <c r="Z7" s="74">
        <v>100</v>
      </c>
      <c r="AA7" s="74">
        <v>2600</v>
      </c>
      <c r="AB7" s="74">
        <v>100</v>
      </c>
      <c r="AC7" s="74">
        <v>0</v>
      </c>
      <c r="AD7" s="74">
        <v>200</v>
      </c>
      <c r="AE7" s="75">
        <v>137200</v>
      </c>
      <c r="AF7" s="149"/>
      <c r="AG7" s="149"/>
    </row>
    <row r="8" spans="1:33" ht="30" customHeight="1">
      <c r="A8" s="172"/>
      <c r="B8" s="173" t="s">
        <v>50</v>
      </c>
      <c r="C8" s="46">
        <v>55500</v>
      </c>
      <c r="D8" s="47">
        <v>2100</v>
      </c>
      <c r="E8" s="48">
        <v>-500</v>
      </c>
      <c r="F8" s="48">
        <v>800</v>
      </c>
      <c r="G8" s="48">
        <v>1000</v>
      </c>
      <c r="H8" s="48">
        <v>1200</v>
      </c>
      <c r="I8" s="48">
        <v>0</v>
      </c>
      <c r="J8" s="48">
        <v>-700</v>
      </c>
      <c r="K8" s="48">
        <v>300</v>
      </c>
      <c r="L8" s="48">
        <v>-700</v>
      </c>
      <c r="M8" s="48">
        <v>300</v>
      </c>
      <c r="N8" s="48">
        <v>0</v>
      </c>
      <c r="O8" s="48">
        <v>300</v>
      </c>
      <c r="P8" s="48">
        <v>300</v>
      </c>
      <c r="Q8" s="48">
        <v>0</v>
      </c>
      <c r="R8" s="48">
        <v>200</v>
      </c>
      <c r="S8" s="48">
        <v>400</v>
      </c>
      <c r="T8" s="48">
        <v>-400</v>
      </c>
      <c r="U8" s="48">
        <v>-400</v>
      </c>
      <c r="V8" s="48">
        <v>-400</v>
      </c>
      <c r="W8" s="48">
        <v>100</v>
      </c>
      <c r="X8" s="48">
        <v>-200</v>
      </c>
      <c r="Y8" s="48">
        <v>100</v>
      </c>
      <c r="Z8" s="48">
        <v>-100</v>
      </c>
      <c r="AA8" s="48">
        <v>0</v>
      </c>
      <c r="AB8" s="48">
        <v>2500</v>
      </c>
      <c r="AC8" s="48">
        <v>2300</v>
      </c>
      <c r="AD8" s="48">
        <v>1100</v>
      </c>
      <c r="AE8" s="49">
        <v>45900</v>
      </c>
    </row>
    <row r="9" spans="1:33" ht="30" customHeight="1">
      <c r="A9" s="172"/>
      <c r="B9" s="174" t="s">
        <v>70</v>
      </c>
      <c r="C9" s="50">
        <v>1.0837104072398189</v>
      </c>
      <c r="D9" s="51">
        <v>1.0080893682588599</v>
      </c>
      <c r="E9" s="52">
        <v>0.98789346246973364</v>
      </c>
      <c r="F9" s="52">
        <v>1.0169491525423728</v>
      </c>
      <c r="G9" s="52">
        <v>1.0628930817610063</v>
      </c>
      <c r="H9" s="52">
        <v>1.017391304347826</v>
      </c>
      <c r="I9" s="52">
        <v>0</v>
      </c>
      <c r="J9" s="52">
        <v>0.98405466970387245</v>
      </c>
      <c r="K9" s="52">
        <v>1.103448275862069</v>
      </c>
      <c r="L9" s="52">
        <v>0.93</v>
      </c>
      <c r="M9" s="52">
        <v>1.0545454545454545</v>
      </c>
      <c r="N9" s="52">
        <v>1</v>
      </c>
      <c r="O9" s="52">
        <v>1.1578947368421053</v>
      </c>
      <c r="P9" s="52">
        <v>1.1200000000000001</v>
      </c>
      <c r="Q9" s="52">
        <v>0</v>
      </c>
      <c r="R9" s="52">
        <v>1.08</v>
      </c>
      <c r="S9" s="52">
        <v>1.1481481481481481</v>
      </c>
      <c r="T9" s="52">
        <v>0.92307692307692313</v>
      </c>
      <c r="U9" s="52">
        <v>0.91836734693877553</v>
      </c>
      <c r="V9" s="52">
        <v>0.84615384615384615</v>
      </c>
      <c r="W9" s="52">
        <v>0</v>
      </c>
      <c r="X9" s="52">
        <v>0.90476190476190477</v>
      </c>
      <c r="Y9" s="52">
        <v>1.0333333333333334</v>
      </c>
      <c r="Z9" s="52">
        <v>0</v>
      </c>
      <c r="AA9" s="52">
        <v>1</v>
      </c>
      <c r="AB9" s="52">
        <v>26</v>
      </c>
      <c r="AC9" s="52">
        <v>0</v>
      </c>
      <c r="AD9" s="52">
        <v>6.5</v>
      </c>
      <c r="AE9" s="53">
        <v>1.3345481049562682</v>
      </c>
    </row>
    <row r="10" spans="1:33" ht="30" customHeight="1" thickBot="1">
      <c r="A10" s="175"/>
      <c r="B10" s="176" t="s">
        <v>121</v>
      </c>
      <c r="C10" s="54">
        <v>1</v>
      </c>
      <c r="D10" s="55">
        <v>0.36423103688239389</v>
      </c>
      <c r="E10" s="56">
        <v>5.6784968684759914E-2</v>
      </c>
      <c r="F10" s="57">
        <v>6.6805845511482248E-2</v>
      </c>
      <c r="G10" s="57">
        <v>2.3521224773834379E-2</v>
      </c>
      <c r="H10" s="57">
        <v>9.7703549060542794E-2</v>
      </c>
      <c r="I10" s="57">
        <v>0</v>
      </c>
      <c r="J10" s="57">
        <v>6.0125260960334027E-2</v>
      </c>
      <c r="K10" s="57">
        <v>4.4537230340988172E-3</v>
      </c>
      <c r="L10" s="57">
        <v>1.2943632567849687E-2</v>
      </c>
      <c r="M10" s="57">
        <v>8.072372999304106E-3</v>
      </c>
      <c r="N10" s="57">
        <v>1.3917884481558804E-4</v>
      </c>
      <c r="O10" s="57">
        <v>3.0619345859429366E-3</v>
      </c>
      <c r="P10" s="57">
        <v>3.8970076548364646E-3</v>
      </c>
      <c r="Q10" s="57">
        <v>0</v>
      </c>
      <c r="R10" s="57">
        <v>3.7578288100208767E-3</v>
      </c>
      <c r="S10" s="57">
        <v>4.3145441892832289E-3</v>
      </c>
      <c r="T10" s="57">
        <v>6.6805845511482258E-3</v>
      </c>
      <c r="U10" s="57">
        <v>6.2630480167014616E-3</v>
      </c>
      <c r="V10" s="57">
        <v>3.0619345859429366E-3</v>
      </c>
      <c r="W10" s="57">
        <v>1.3917884481558804E-4</v>
      </c>
      <c r="X10" s="57">
        <v>2.6443980514961724E-3</v>
      </c>
      <c r="Y10" s="57">
        <v>4.3145441892832289E-3</v>
      </c>
      <c r="Z10" s="57">
        <v>0</v>
      </c>
      <c r="AA10" s="57">
        <v>3.6186499652052888E-3</v>
      </c>
      <c r="AB10" s="57">
        <v>3.6186499652052888E-3</v>
      </c>
      <c r="AC10" s="57">
        <v>3.2011134307585246E-3</v>
      </c>
      <c r="AD10" s="57">
        <v>1.8093249826026444E-3</v>
      </c>
      <c r="AE10" s="58">
        <v>0.25483646485734168</v>
      </c>
    </row>
    <row r="11" spans="1:33" ht="30" customHeight="1" thickBot="1">
      <c r="A11" s="267" t="s">
        <v>85</v>
      </c>
      <c r="B11" s="261" t="s">
        <v>86</v>
      </c>
      <c r="C11" s="262">
        <v>7326800</v>
      </c>
      <c r="D11" s="263">
        <v>2542000</v>
      </c>
      <c r="E11" s="264">
        <v>399500</v>
      </c>
      <c r="F11" s="264">
        <v>494100</v>
      </c>
      <c r="G11" s="264">
        <v>181300</v>
      </c>
      <c r="H11" s="264">
        <v>655100</v>
      </c>
      <c r="I11" s="264">
        <v>8100</v>
      </c>
      <c r="J11" s="264">
        <v>430400</v>
      </c>
      <c r="K11" s="264">
        <v>32000</v>
      </c>
      <c r="L11" s="264">
        <v>101900</v>
      </c>
      <c r="M11" s="264">
        <v>47700</v>
      </c>
      <c r="N11" s="264">
        <v>100</v>
      </c>
      <c r="O11" s="264">
        <v>9800</v>
      </c>
      <c r="P11" s="264">
        <v>24300</v>
      </c>
      <c r="Q11" s="264">
        <v>0</v>
      </c>
      <c r="R11" s="264">
        <v>24300</v>
      </c>
      <c r="S11" s="264">
        <v>31800</v>
      </c>
      <c r="T11" s="264">
        <v>43800</v>
      </c>
      <c r="U11" s="264">
        <v>43800</v>
      </c>
      <c r="V11" s="264">
        <v>26900</v>
      </c>
      <c r="W11" s="264">
        <v>100</v>
      </c>
      <c r="X11" s="264">
        <v>20200</v>
      </c>
      <c r="Y11" s="264">
        <v>26000</v>
      </c>
      <c r="Z11" s="264">
        <v>0</v>
      </c>
      <c r="AA11" s="264">
        <v>27600</v>
      </c>
      <c r="AB11" s="264">
        <v>25400</v>
      </c>
      <c r="AC11" s="264">
        <v>23100</v>
      </c>
      <c r="AD11" s="264">
        <v>15000</v>
      </c>
      <c r="AE11" s="265">
        <v>2092500</v>
      </c>
      <c r="AF11" s="149"/>
      <c r="AG11" s="149"/>
    </row>
    <row r="12" spans="1:33" ht="30" customHeight="1">
      <c r="A12" s="132" t="s">
        <v>165</v>
      </c>
      <c r="B12" s="177" t="s">
        <v>88</v>
      </c>
      <c r="C12" s="45">
        <v>6699800</v>
      </c>
      <c r="D12" s="59">
        <v>2475000</v>
      </c>
      <c r="E12" s="59">
        <v>386600</v>
      </c>
      <c r="F12" s="59">
        <v>517700</v>
      </c>
      <c r="G12" s="59">
        <v>145200</v>
      </c>
      <c r="H12" s="59">
        <v>610700</v>
      </c>
      <c r="I12" s="59">
        <v>0</v>
      </c>
      <c r="J12" s="59">
        <v>409800</v>
      </c>
      <c r="K12" s="59">
        <v>29700</v>
      </c>
      <c r="L12" s="59">
        <v>100600</v>
      </c>
      <c r="M12" s="59">
        <v>46100</v>
      </c>
      <c r="N12" s="59">
        <v>100</v>
      </c>
      <c r="O12" s="59">
        <v>9100</v>
      </c>
      <c r="P12" s="59">
        <v>21500</v>
      </c>
      <c r="Q12" s="59">
        <v>800</v>
      </c>
      <c r="R12" s="59">
        <v>23900</v>
      </c>
      <c r="S12" s="59">
        <v>28900</v>
      </c>
      <c r="T12" s="59">
        <v>43800</v>
      </c>
      <c r="U12" s="59">
        <v>41200</v>
      </c>
      <c r="V12" s="59">
        <v>25300</v>
      </c>
      <c r="W12" s="59">
        <v>0</v>
      </c>
      <c r="X12" s="59">
        <v>19100</v>
      </c>
      <c r="Y12" s="59">
        <v>21600</v>
      </c>
      <c r="Z12" s="59">
        <v>900</v>
      </c>
      <c r="AA12" s="59">
        <v>26300</v>
      </c>
      <c r="AB12" s="59">
        <v>13400</v>
      </c>
      <c r="AC12" s="59">
        <v>14900</v>
      </c>
      <c r="AD12" s="59">
        <v>8200</v>
      </c>
      <c r="AE12" s="60">
        <v>1679400</v>
      </c>
      <c r="AF12" s="178"/>
    </row>
    <row r="13" spans="1:33" ht="30" customHeight="1">
      <c r="A13" s="172"/>
      <c r="B13" s="179" t="s">
        <v>50</v>
      </c>
      <c r="C13" s="46">
        <v>627000</v>
      </c>
      <c r="D13" s="47">
        <v>67000</v>
      </c>
      <c r="E13" s="48">
        <v>12900</v>
      </c>
      <c r="F13" s="48">
        <v>-23600</v>
      </c>
      <c r="G13" s="48">
        <v>36100</v>
      </c>
      <c r="H13" s="48">
        <v>44400</v>
      </c>
      <c r="I13" s="48">
        <v>8100</v>
      </c>
      <c r="J13" s="48">
        <v>20600</v>
      </c>
      <c r="K13" s="48">
        <v>2300</v>
      </c>
      <c r="L13" s="48">
        <v>1300</v>
      </c>
      <c r="M13" s="48">
        <v>1600</v>
      </c>
      <c r="N13" s="48">
        <v>0</v>
      </c>
      <c r="O13" s="48">
        <v>700</v>
      </c>
      <c r="P13" s="48">
        <v>2800</v>
      </c>
      <c r="Q13" s="48">
        <v>-800</v>
      </c>
      <c r="R13" s="48">
        <v>400</v>
      </c>
      <c r="S13" s="48">
        <v>2900</v>
      </c>
      <c r="T13" s="48">
        <v>0</v>
      </c>
      <c r="U13" s="48">
        <v>2600</v>
      </c>
      <c r="V13" s="48">
        <v>1600</v>
      </c>
      <c r="W13" s="48">
        <v>100</v>
      </c>
      <c r="X13" s="48">
        <v>1100</v>
      </c>
      <c r="Y13" s="48">
        <v>4400</v>
      </c>
      <c r="Z13" s="48">
        <v>-900</v>
      </c>
      <c r="AA13" s="48">
        <v>1300</v>
      </c>
      <c r="AB13" s="48">
        <v>12000</v>
      </c>
      <c r="AC13" s="48">
        <v>8200</v>
      </c>
      <c r="AD13" s="48">
        <v>6800</v>
      </c>
      <c r="AE13" s="49">
        <v>413100</v>
      </c>
    </row>
    <row r="14" spans="1:33" ht="30" customHeight="1">
      <c r="A14" s="172"/>
      <c r="B14" s="180" t="s">
        <v>89</v>
      </c>
      <c r="C14" s="50">
        <v>1.0935848831308397</v>
      </c>
      <c r="D14" s="51">
        <v>1.027070707070707</v>
      </c>
      <c r="E14" s="52">
        <v>1.0333678220382825</v>
      </c>
      <c r="F14" s="52">
        <v>0.95441375313888355</v>
      </c>
      <c r="G14" s="52">
        <v>1.2486225895316805</v>
      </c>
      <c r="H14" s="52">
        <v>1.0727034550515802</v>
      </c>
      <c r="I14" s="52">
        <v>0</v>
      </c>
      <c r="J14" s="52">
        <v>1.0502684236212787</v>
      </c>
      <c r="K14" s="52">
        <v>1.0774410774410774</v>
      </c>
      <c r="L14" s="52">
        <v>1.0129224652087476</v>
      </c>
      <c r="M14" s="52">
        <v>1.03470715835141</v>
      </c>
      <c r="N14" s="52">
        <v>1</v>
      </c>
      <c r="O14" s="52">
        <v>1.0769230769230769</v>
      </c>
      <c r="P14" s="52">
        <v>1.1302325581395349</v>
      </c>
      <c r="Q14" s="52">
        <v>0</v>
      </c>
      <c r="R14" s="52">
        <v>1.0167364016736402</v>
      </c>
      <c r="S14" s="52">
        <v>1.1003460207612457</v>
      </c>
      <c r="T14" s="52">
        <v>1</v>
      </c>
      <c r="U14" s="52">
        <v>1.0631067961165048</v>
      </c>
      <c r="V14" s="52">
        <v>1.0632411067193677</v>
      </c>
      <c r="W14" s="52">
        <v>0</v>
      </c>
      <c r="X14" s="52">
        <v>1.0575916230366491</v>
      </c>
      <c r="Y14" s="52">
        <v>1.2037037037037037</v>
      </c>
      <c r="Z14" s="52">
        <v>0</v>
      </c>
      <c r="AA14" s="52">
        <v>1.0494296577946769</v>
      </c>
      <c r="AB14" s="52">
        <v>1.8955223880597014</v>
      </c>
      <c r="AC14" s="52">
        <v>1.5503355704697988</v>
      </c>
      <c r="AD14" s="52">
        <v>1.8292682926829269</v>
      </c>
      <c r="AE14" s="53">
        <v>1.2459807073954985</v>
      </c>
    </row>
    <row r="15" spans="1:33" ht="30" customHeight="1" thickBot="1">
      <c r="A15" s="175"/>
      <c r="B15" s="134" t="s">
        <v>122</v>
      </c>
      <c r="C15" s="61">
        <v>1</v>
      </c>
      <c r="D15" s="57">
        <v>0.34694546050117375</v>
      </c>
      <c r="E15" s="56">
        <v>5.4525850302997218E-2</v>
      </c>
      <c r="F15" s="57">
        <v>6.7437353278375287E-2</v>
      </c>
      <c r="G15" s="57">
        <v>2.474477261560299E-2</v>
      </c>
      <c r="H15" s="57">
        <v>8.9411475678331603E-2</v>
      </c>
      <c r="I15" s="57">
        <v>1.1055303816127095E-3</v>
      </c>
      <c r="J15" s="57">
        <v>5.8743243981001253E-2</v>
      </c>
      <c r="K15" s="57">
        <v>4.3675274335316918E-3</v>
      </c>
      <c r="L15" s="57">
        <v>1.3907845171152481E-2</v>
      </c>
      <c r="M15" s="57">
        <v>6.5103455806081786E-3</v>
      </c>
      <c r="N15" s="57">
        <v>1.3648523229786536E-5</v>
      </c>
      <c r="O15" s="57">
        <v>1.3375552765190807E-3</v>
      </c>
      <c r="P15" s="57">
        <v>3.3165911448381287E-3</v>
      </c>
      <c r="Q15" s="57">
        <v>0</v>
      </c>
      <c r="R15" s="57">
        <v>3.3165911448381287E-3</v>
      </c>
      <c r="S15" s="57">
        <v>4.3402303870721188E-3</v>
      </c>
      <c r="T15" s="57">
        <v>5.9780531746465035E-3</v>
      </c>
      <c r="U15" s="57">
        <v>5.9780531746465035E-3</v>
      </c>
      <c r="V15" s="57">
        <v>3.6714527488125783E-3</v>
      </c>
      <c r="W15" s="57">
        <v>1.3648523229786536E-5</v>
      </c>
      <c r="X15" s="57">
        <v>2.7570016924168806E-3</v>
      </c>
      <c r="Y15" s="57">
        <v>3.5486160397444995E-3</v>
      </c>
      <c r="Z15" s="57">
        <v>0</v>
      </c>
      <c r="AA15" s="57">
        <v>3.7669924114210841E-3</v>
      </c>
      <c r="AB15" s="57">
        <v>3.4667249003657802E-3</v>
      </c>
      <c r="AC15" s="57">
        <v>3.1528088660806902E-3</v>
      </c>
      <c r="AD15" s="57">
        <v>2.0472784844679805E-3</v>
      </c>
      <c r="AE15" s="58">
        <v>0.28559534858328328</v>
      </c>
    </row>
    <row r="16" spans="1:33" ht="30" customHeight="1" thickBot="1">
      <c r="A16" s="267" t="s">
        <v>90</v>
      </c>
      <c r="B16" s="266" t="s">
        <v>91</v>
      </c>
      <c r="C16" s="262">
        <v>9396200</v>
      </c>
      <c r="D16" s="264">
        <v>3335400</v>
      </c>
      <c r="E16" s="264">
        <v>518900</v>
      </c>
      <c r="F16" s="264">
        <v>648900</v>
      </c>
      <c r="G16" s="264">
        <v>231500</v>
      </c>
      <c r="H16" s="264">
        <v>865700</v>
      </c>
      <c r="I16" s="264">
        <v>8100</v>
      </c>
      <c r="J16" s="264">
        <v>568300</v>
      </c>
      <c r="K16" s="264">
        <v>43700</v>
      </c>
      <c r="L16" s="264">
        <v>132700</v>
      </c>
      <c r="M16" s="264">
        <v>64600</v>
      </c>
      <c r="N16" s="264">
        <v>200</v>
      </c>
      <c r="O16" s="264">
        <v>16400</v>
      </c>
      <c r="P16" s="264">
        <v>32600</v>
      </c>
      <c r="Q16" s="264">
        <v>0</v>
      </c>
      <c r="R16" s="264">
        <v>32500</v>
      </c>
      <c r="S16" s="264">
        <v>40700</v>
      </c>
      <c r="T16" s="264">
        <v>59900</v>
      </c>
      <c r="U16" s="264">
        <v>55500</v>
      </c>
      <c r="V16" s="264">
        <v>35300</v>
      </c>
      <c r="W16" s="264">
        <v>100</v>
      </c>
      <c r="X16" s="264">
        <v>27100</v>
      </c>
      <c r="Y16" s="264">
        <v>33900</v>
      </c>
      <c r="Z16" s="264">
        <v>0</v>
      </c>
      <c r="AA16" s="264">
        <v>36800</v>
      </c>
      <c r="AB16" s="264">
        <v>25400</v>
      </c>
      <c r="AC16" s="264">
        <v>23800</v>
      </c>
      <c r="AD16" s="264">
        <v>16000</v>
      </c>
      <c r="AE16" s="265">
        <v>2542200</v>
      </c>
      <c r="AF16" s="178"/>
    </row>
    <row r="17" spans="1:32" ht="30" customHeight="1">
      <c r="A17" s="132" t="s">
        <v>92</v>
      </c>
      <c r="B17" s="177" t="s">
        <v>93</v>
      </c>
      <c r="C17" s="45">
        <v>8613100</v>
      </c>
      <c r="D17" s="59">
        <v>3200600</v>
      </c>
      <c r="E17" s="59">
        <v>494700</v>
      </c>
      <c r="F17" s="59">
        <v>672900</v>
      </c>
      <c r="G17" s="59">
        <v>190400</v>
      </c>
      <c r="H17" s="59">
        <v>814400</v>
      </c>
      <c r="I17" s="59">
        <v>0</v>
      </c>
      <c r="J17" s="59">
        <v>535100</v>
      </c>
      <c r="K17" s="59">
        <v>41300</v>
      </c>
      <c r="L17" s="59">
        <v>130900</v>
      </c>
      <c r="M17" s="59">
        <v>61800</v>
      </c>
      <c r="N17" s="59">
        <v>100</v>
      </c>
      <c r="O17" s="59">
        <v>14800</v>
      </c>
      <c r="P17" s="59">
        <v>29400</v>
      </c>
      <c r="Q17" s="59">
        <v>800</v>
      </c>
      <c r="R17" s="59">
        <v>32200</v>
      </c>
      <c r="S17" s="59">
        <v>38200</v>
      </c>
      <c r="T17" s="59">
        <v>58200</v>
      </c>
      <c r="U17" s="59">
        <v>52400</v>
      </c>
      <c r="V17" s="59">
        <v>32600</v>
      </c>
      <c r="W17" s="59">
        <v>100</v>
      </c>
      <c r="X17" s="59">
        <v>25300</v>
      </c>
      <c r="Y17" s="59">
        <v>30500</v>
      </c>
      <c r="Z17" s="59">
        <v>900</v>
      </c>
      <c r="AA17" s="59">
        <v>35600</v>
      </c>
      <c r="AB17" s="59">
        <v>13400</v>
      </c>
      <c r="AC17" s="59">
        <v>15500</v>
      </c>
      <c r="AD17" s="59">
        <v>8900</v>
      </c>
      <c r="AE17" s="62">
        <v>2082100</v>
      </c>
      <c r="AF17" s="178"/>
    </row>
    <row r="18" spans="1:32" ht="30" customHeight="1">
      <c r="A18" s="172"/>
      <c r="B18" s="179" t="s">
        <v>50</v>
      </c>
      <c r="C18" s="46">
        <v>783100</v>
      </c>
      <c r="D18" s="47">
        <v>134800</v>
      </c>
      <c r="E18" s="48">
        <v>24200</v>
      </c>
      <c r="F18" s="48">
        <v>-24000</v>
      </c>
      <c r="G18" s="48">
        <v>41100</v>
      </c>
      <c r="H18" s="48">
        <v>51300</v>
      </c>
      <c r="I18" s="48">
        <v>8100</v>
      </c>
      <c r="J18" s="48">
        <v>33200</v>
      </c>
      <c r="K18" s="48">
        <v>2400</v>
      </c>
      <c r="L18" s="48">
        <v>1800</v>
      </c>
      <c r="M18" s="48">
        <v>2800</v>
      </c>
      <c r="N18" s="48">
        <v>100</v>
      </c>
      <c r="O18" s="48">
        <v>1600</v>
      </c>
      <c r="P18" s="48">
        <v>3200</v>
      </c>
      <c r="Q18" s="48">
        <v>-800</v>
      </c>
      <c r="R18" s="48">
        <v>300</v>
      </c>
      <c r="S18" s="48">
        <v>2500</v>
      </c>
      <c r="T18" s="48">
        <v>1700</v>
      </c>
      <c r="U18" s="48">
        <v>3100</v>
      </c>
      <c r="V18" s="48">
        <v>2700</v>
      </c>
      <c r="W18" s="48">
        <v>0</v>
      </c>
      <c r="X18" s="48">
        <v>1800</v>
      </c>
      <c r="Y18" s="48">
        <v>3400</v>
      </c>
      <c r="Z18" s="48">
        <v>-900</v>
      </c>
      <c r="AA18" s="48">
        <v>1200</v>
      </c>
      <c r="AB18" s="48">
        <v>12000</v>
      </c>
      <c r="AC18" s="48">
        <v>8300</v>
      </c>
      <c r="AD18" s="48">
        <v>7100</v>
      </c>
      <c r="AE18" s="49">
        <v>460100</v>
      </c>
    </row>
    <row r="19" spans="1:32" ht="30" customHeight="1">
      <c r="A19" s="172"/>
      <c r="B19" s="180" t="s">
        <v>94</v>
      </c>
      <c r="C19" s="50">
        <v>1.0909196456560355</v>
      </c>
      <c r="D19" s="51">
        <v>1.0421171030431795</v>
      </c>
      <c r="E19" s="52">
        <v>1.0489185364867597</v>
      </c>
      <c r="F19" s="52">
        <v>0.96433348194382529</v>
      </c>
      <c r="G19" s="52">
        <v>1.215861344537815</v>
      </c>
      <c r="H19" s="52">
        <v>1.0629911591355599</v>
      </c>
      <c r="I19" s="52">
        <v>0</v>
      </c>
      <c r="J19" s="52">
        <v>1.0620444776677256</v>
      </c>
      <c r="K19" s="52">
        <v>1.0581113801452784</v>
      </c>
      <c r="L19" s="52">
        <v>1.0137509549274255</v>
      </c>
      <c r="M19" s="52">
        <v>1.0453074433656957</v>
      </c>
      <c r="N19" s="52">
        <v>2</v>
      </c>
      <c r="O19" s="52">
        <v>1.1081081081081081</v>
      </c>
      <c r="P19" s="52">
        <v>1.1088435374149659</v>
      </c>
      <c r="Q19" s="52">
        <v>0</v>
      </c>
      <c r="R19" s="52">
        <v>1.0093167701863355</v>
      </c>
      <c r="S19" s="52">
        <v>1.0654450261780104</v>
      </c>
      <c r="T19" s="52">
        <v>1.029209621993127</v>
      </c>
      <c r="U19" s="52">
        <v>1.0591603053435115</v>
      </c>
      <c r="V19" s="52">
        <v>1.0828220858895705</v>
      </c>
      <c r="W19" s="52">
        <v>1</v>
      </c>
      <c r="X19" s="52">
        <v>1.0711462450592886</v>
      </c>
      <c r="Y19" s="52">
        <v>1.1114754098360655</v>
      </c>
      <c r="Z19" s="52">
        <v>0</v>
      </c>
      <c r="AA19" s="52">
        <v>1.0337078651685394</v>
      </c>
      <c r="AB19" s="52">
        <v>1.8955223880597014</v>
      </c>
      <c r="AC19" s="52">
        <v>1.5354838709677419</v>
      </c>
      <c r="AD19" s="52">
        <v>1.797752808988764</v>
      </c>
      <c r="AE19" s="53">
        <v>1.2209788194611211</v>
      </c>
    </row>
    <row r="20" spans="1:32" ht="30" customHeight="1" thickBot="1">
      <c r="A20" s="172"/>
      <c r="B20" s="134" t="s">
        <v>123</v>
      </c>
      <c r="C20" s="61">
        <v>1</v>
      </c>
      <c r="D20" s="57">
        <v>0.35497328707349779</v>
      </c>
      <c r="E20" s="56">
        <v>5.5224452438219704E-2</v>
      </c>
      <c r="F20" s="57">
        <v>6.9059832698324858E-2</v>
      </c>
      <c r="G20" s="57">
        <v>2.4637619463187245E-2</v>
      </c>
      <c r="H20" s="57">
        <v>9.2132989932100215E-2</v>
      </c>
      <c r="I20" s="57">
        <v>8.6205061620655155E-4</v>
      </c>
      <c r="J20" s="57">
        <v>6.0481896937059659E-2</v>
      </c>
      <c r="K20" s="57">
        <v>4.6508162874353458E-3</v>
      </c>
      <c r="L20" s="57">
        <v>1.4122730465507332E-2</v>
      </c>
      <c r="M20" s="57">
        <v>6.8751197292522513E-3</v>
      </c>
      <c r="N20" s="57">
        <v>2.1285200400161767E-5</v>
      </c>
      <c r="O20" s="57">
        <v>1.7453864328132649E-3</v>
      </c>
      <c r="P20" s="57">
        <v>3.4694876652263682E-3</v>
      </c>
      <c r="Q20" s="57">
        <v>0</v>
      </c>
      <c r="R20" s="57">
        <v>3.4588450650262872E-3</v>
      </c>
      <c r="S20" s="57">
        <v>4.3315382814329197E-3</v>
      </c>
      <c r="T20" s="57">
        <v>6.3749175198484498E-3</v>
      </c>
      <c r="U20" s="57">
        <v>5.9066431110448908E-3</v>
      </c>
      <c r="V20" s="57">
        <v>3.7568378706285522E-3</v>
      </c>
      <c r="W20" s="57">
        <v>1.0642600200080883E-5</v>
      </c>
      <c r="X20" s="57">
        <v>2.8841446542219196E-3</v>
      </c>
      <c r="Y20" s="57">
        <v>3.6078414678274197E-3</v>
      </c>
      <c r="Z20" s="57">
        <v>0</v>
      </c>
      <c r="AA20" s="57">
        <v>3.9164768736297652E-3</v>
      </c>
      <c r="AB20" s="57">
        <v>2.7032204508205446E-3</v>
      </c>
      <c r="AC20" s="57">
        <v>2.5329388476192502E-3</v>
      </c>
      <c r="AD20" s="57">
        <v>1.7028160320129414E-3</v>
      </c>
      <c r="AE20" s="58">
        <v>0.27055618228645623</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210</v>
      </c>
      <c r="E27" s="186">
        <v>238100</v>
      </c>
      <c r="F27" s="187">
        <v>23600</v>
      </c>
      <c r="G27" s="130"/>
      <c r="H27" s="67" t="s">
        <v>210</v>
      </c>
      <c r="I27" s="186">
        <v>481300</v>
      </c>
      <c r="J27" s="188">
        <v>50900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193</v>
      </c>
      <c r="E28" s="189">
        <v>233400</v>
      </c>
      <c r="F28" s="190">
        <v>26200</v>
      </c>
      <c r="G28" s="130"/>
      <c r="H28" s="68" t="s">
        <v>193</v>
      </c>
      <c r="I28" s="189">
        <v>469700</v>
      </c>
      <c r="J28" s="190">
        <v>53600</v>
      </c>
      <c r="K28" s="133"/>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4700</v>
      </c>
      <c r="F29" s="192">
        <v>-2600</v>
      </c>
      <c r="G29" s="63"/>
      <c r="H29" s="69" t="s">
        <v>50</v>
      </c>
      <c r="I29" s="191">
        <v>11600</v>
      </c>
      <c r="J29" s="192">
        <v>-2700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1.0201371036846616</v>
      </c>
      <c r="F30" s="194">
        <v>0.9007633587786259</v>
      </c>
      <c r="G30" s="63"/>
      <c r="H30" s="70" t="s">
        <v>77</v>
      </c>
      <c r="I30" s="193">
        <v>1.0246966148605492</v>
      </c>
      <c r="J30" s="195">
        <v>0.94962686567164178</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0.36059366954414662</v>
      </c>
      <c r="F31" s="197">
        <v>3.5741329698621836E-2</v>
      </c>
      <c r="G31" s="63"/>
      <c r="H31" s="72" t="s">
        <v>74</v>
      </c>
      <c r="I31" s="198">
        <v>0.904359263434799</v>
      </c>
      <c r="J31" s="199">
        <v>9.5640736565201057E-2</v>
      </c>
      <c r="K31" s="63"/>
      <c r="L31" s="389" t="s">
        <v>132</v>
      </c>
      <c r="M31" s="389"/>
      <c r="N31" s="389"/>
      <c r="O31" s="389"/>
      <c r="P31" s="389"/>
      <c r="Q31" s="389"/>
      <c r="R31" s="389"/>
      <c r="S31" s="389"/>
      <c r="T31" s="389"/>
      <c r="U31" s="73"/>
      <c r="V31" s="73"/>
      <c r="W31" s="63"/>
      <c r="X31" s="63"/>
      <c r="Y31" s="63"/>
      <c r="Z31" s="63"/>
      <c r="AA31" s="63"/>
      <c r="AB31" s="63"/>
      <c r="AC31" s="63"/>
      <c r="AD31" s="63"/>
      <c r="AE31" s="63"/>
    </row>
    <row r="32" spans="1:32">
      <c r="E32" s="144" t="s">
        <v>197</v>
      </c>
    </row>
  </sheetData>
  <mergeCells count="2">
    <mergeCell ref="A1:B1"/>
    <mergeCell ref="L31:T3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12月（３表）</v>
      </c>
      <c r="F1" s="234" t="s">
        <v>19</v>
      </c>
      <c r="G1" s="228"/>
      <c r="H1" s="229"/>
      <c r="I1" s="230"/>
      <c r="J1" s="228"/>
      <c r="K1" s="229"/>
      <c r="L1" s="230"/>
      <c r="M1" s="230"/>
      <c r="N1" s="230"/>
      <c r="O1" s="230"/>
      <c r="P1" s="230"/>
      <c r="Q1" s="230"/>
    </row>
    <row r="2" spans="1:18" ht="10.5" customHeight="1">
      <c r="A2" s="143"/>
      <c r="B2" s="143"/>
      <c r="C2" s="14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210</v>
      </c>
      <c r="C6" s="280">
        <v>183100</v>
      </c>
      <c r="D6" s="273">
        <v>42500</v>
      </c>
      <c r="E6" s="273">
        <v>49800</v>
      </c>
      <c r="F6" s="273">
        <v>36600</v>
      </c>
      <c r="G6" s="273">
        <v>18700</v>
      </c>
      <c r="H6" s="273">
        <v>2100</v>
      </c>
      <c r="I6" s="273">
        <v>800</v>
      </c>
      <c r="J6" s="273">
        <v>500</v>
      </c>
      <c r="K6" s="273">
        <v>100</v>
      </c>
      <c r="L6" s="273">
        <v>3000</v>
      </c>
      <c r="M6" s="273">
        <v>4000</v>
      </c>
      <c r="N6" s="273">
        <v>1500</v>
      </c>
      <c r="O6" s="273">
        <v>100</v>
      </c>
      <c r="P6" s="273">
        <v>600</v>
      </c>
      <c r="Q6" s="274">
        <v>22800</v>
      </c>
      <c r="R6" s="149"/>
    </row>
    <row r="7" spans="1:18" ht="30" customHeight="1">
      <c r="A7" s="21"/>
      <c r="B7" s="150" t="s">
        <v>193</v>
      </c>
      <c r="C7" s="95">
        <v>137200</v>
      </c>
      <c r="D7" s="96">
        <v>32100</v>
      </c>
      <c r="E7" s="97">
        <v>43600</v>
      </c>
      <c r="F7" s="97">
        <v>24900</v>
      </c>
      <c r="G7" s="97">
        <v>14800</v>
      </c>
      <c r="H7" s="97">
        <v>1700</v>
      </c>
      <c r="I7" s="97">
        <v>700</v>
      </c>
      <c r="J7" s="97">
        <v>400</v>
      </c>
      <c r="K7" s="97">
        <v>100</v>
      </c>
      <c r="L7" s="97">
        <v>600</v>
      </c>
      <c r="M7" s="97">
        <v>2400</v>
      </c>
      <c r="N7" s="97">
        <v>1000</v>
      </c>
      <c r="O7" s="123">
        <v>100</v>
      </c>
      <c r="P7" s="97">
        <v>500</v>
      </c>
      <c r="Q7" s="124">
        <v>14300</v>
      </c>
      <c r="R7" s="149"/>
    </row>
    <row r="8" spans="1:18" ht="30" customHeight="1">
      <c r="A8" s="21"/>
      <c r="B8" s="22" t="s">
        <v>50</v>
      </c>
      <c r="C8" s="13">
        <v>45900</v>
      </c>
      <c r="D8" s="30">
        <v>10400</v>
      </c>
      <c r="E8" s="125">
        <v>6200</v>
      </c>
      <c r="F8" s="30">
        <v>11700</v>
      </c>
      <c r="G8" s="30">
        <v>3900</v>
      </c>
      <c r="H8" s="30">
        <v>400</v>
      </c>
      <c r="I8" s="30">
        <v>100</v>
      </c>
      <c r="J8" s="30">
        <v>100</v>
      </c>
      <c r="K8" s="30">
        <v>0</v>
      </c>
      <c r="L8" s="30">
        <v>2400</v>
      </c>
      <c r="M8" s="30">
        <v>1600</v>
      </c>
      <c r="N8" s="30">
        <v>500</v>
      </c>
      <c r="O8" s="30">
        <v>0</v>
      </c>
      <c r="P8" s="30">
        <v>100</v>
      </c>
      <c r="Q8" s="31">
        <v>8500</v>
      </c>
    </row>
    <row r="9" spans="1:18" ht="30" customHeight="1">
      <c r="A9" s="21"/>
      <c r="B9" s="23" t="s">
        <v>70</v>
      </c>
      <c r="C9" s="14">
        <v>1.3345481049562682</v>
      </c>
      <c r="D9" s="32">
        <v>1.32398753894081</v>
      </c>
      <c r="E9" s="126">
        <v>1.1422018348623852</v>
      </c>
      <c r="F9" s="32">
        <v>1.4698795180722892</v>
      </c>
      <c r="G9" s="32">
        <v>1.2635135135135136</v>
      </c>
      <c r="H9" s="32">
        <v>1.2352941176470589</v>
      </c>
      <c r="I9" s="32">
        <v>1.1428571428571428</v>
      </c>
      <c r="J9" s="32">
        <v>1.25</v>
      </c>
      <c r="K9" s="32">
        <v>1</v>
      </c>
      <c r="L9" s="32">
        <v>5</v>
      </c>
      <c r="M9" s="32">
        <v>1.6666666666666667</v>
      </c>
      <c r="N9" s="32">
        <v>1.5</v>
      </c>
      <c r="O9" s="32">
        <v>1</v>
      </c>
      <c r="P9" s="32">
        <v>1.2</v>
      </c>
      <c r="Q9" s="33">
        <v>1.5944055944055944</v>
      </c>
    </row>
    <row r="10" spans="1:18" ht="30" customHeight="1" thickBot="1">
      <c r="A10" s="24"/>
      <c r="B10" s="25" t="s">
        <v>122</v>
      </c>
      <c r="C10" s="15">
        <v>1</v>
      </c>
      <c r="D10" s="34">
        <v>0.23211359912616056</v>
      </c>
      <c r="E10" s="35">
        <v>0.27198252321135991</v>
      </c>
      <c r="F10" s="37">
        <v>0.19989077007099945</v>
      </c>
      <c r="G10" s="37">
        <v>0.10212998361551065</v>
      </c>
      <c r="H10" s="37">
        <v>1.1469142545057346E-2</v>
      </c>
      <c r="I10" s="37">
        <v>4.3691971600218456E-3</v>
      </c>
      <c r="J10" s="37">
        <v>2.7307482250136538E-3</v>
      </c>
      <c r="K10" s="37">
        <v>5.461496450027307E-4</v>
      </c>
      <c r="L10" s="37">
        <v>1.6384489350081924E-2</v>
      </c>
      <c r="M10" s="37">
        <v>2.1845985800109231E-2</v>
      </c>
      <c r="N10" s="37">
        <v>8.1922446750409619E-3</v>
      </c>
      <c r="O10" s="37">
        <v>5.461496450027307E-4</v>
      </c>
      <c r="P10" s="37">
        <v>3.2768978700163844E-3</v>
      </c>
      <c r="Q10" s="38">
        <v>0.1245221190606226</v>
      </c>
    </row>
    <row r="11" spans="1:18" ht="30" customHeight="1" thickBot="1">
      <c r="A11" s="281" t="s">
        <v>85</v>
      </c>
      <c r="B11" s="275" t="s">
        <v>86</v>
      </c>
      <c r="C11" s="276">
        <v>2092500</v>
      </c>
      <c r="D11" s="277">
        <v>654200</v>
      </c>
      <c r="E11" s="277">
        <v>390700</v>
      </c>
      <c r="F11" s="277">
        <v>419700</v>
      </c>
      <c r="G11" s="277">
        <v>213900</v>
      </c>
      <c r="H11" s="277">
        <v>21600</v>
      </c>
      <c r="I11" s="277">
        <v>8900</v>
      </c>
      <c r="J11" s="277">
        <v>8800</v>
      </c>
      <c r="K11" s="277">
        <v>1900</v>
      </c>
      <c r="L11" s="277">
        <v>22700</v>
      </c>
      <c r="M11" s="277">
        <v>11800</v>
      </c>
      <c r="N11" s="277">
        <v>10900</v>
      </c>
      <c r="O11" s="277">
        <v>2300</v>
      </c>
      <c r="P11" s="277">
        <v>7400</v>
      </c>
      <c r="Q11" s="278">
        <v>317700</v>
      </c>
      <c r="R11" s="149"/>
    </row>
    <row r="12" spans="1:18" ht="30" customHeight="1">
      <c r="A12" s="151" t="s">
        <v>165</v>
      </c>
      <c r="B12" s="26" t="s">
        <v>88</v>
      </c>
      <c r="C12" s="16">
        <v>1679400</v>
      </c>
      <c r="D12" s="36">
        <v>519300</v>
      </c>
      <c r="E12" s="36">
        <v>319400</v>
      </c>
      <c r="F12" s="36">
        <v>351100</v>
      </c>
      <c r="G12" s="36">
        <v>175100</v>
      </c>
      <c r="H12" s="36">
        <v>18000</v>
      </c>
      <c r="I12" s="36">
        <v>7600</v>
      </c>
      <c r="J12" s="36">
        <v>6900</v>
      </c>
      <c r="K12" s="36">
        <v>2400</v>
      </c>
      <c r="L12" s="36">
        <v>5500</v>
      </c>
      <c r="M12" s="36">
        <v>8000</v>
      </c>
      <c r="N12" s="36">
        <v>6300</v>
      </c>
      <c r="O12" s="36">
        <v>2000</v>
      </c>
      <c r="P12" s="36">
        <v>5700</v>
      </c>
      <c r="Q12" s="98">
        <v>252100</v>
      </c>
      <c r="R12" s="149"/>
    </row>
    <row r="13" spans="1:18" ht="30" customHeight="1">
      <c r="A13" s="21"/>
      <c r="B13" s="27" t="s">
        <v>50</v>
      </c>
      <c r="C13" s="13">
        <v>413100</v>
      </c>
      <c r="D13" s="30">
        <v>134900</v>
      </c>
      <c r="E13" s="125">
        <v>71300</v>
      </c>
      <c r="F13" s="30">
        <v>68600</v>
      </c>
      <c r="G13" s="30">
        <v>38800</v>
      </c>
      <c r="H13" s="30">
        <v>3600</v>
      </c>
      <c r="I13" s="30">
        <v>1300</v>
      </c>
      <c r="J13" s="30">
        <v>1900</v>
      </c>
      <c r="K13" s="30">
        <v>-500</v>
      </c>
      <c r="L13" s="30">
        <v>17200</v>
      </c>
      <c r="M13" s="30">
        <v>3800</v>
      </c>
      <c r="N13" s="30">
        <v>4600</v>
      </c>
      <c r="O13" s="30">
        <v>300</v>
      </c>
      <c r="P13" s="30">
        <v>1700</v>
      </c>
      <c r="Q13" s="31">
        <v>65600</v>
      </c>
    </row>
    <row r="14" spans="1:18" ht="30" customHeight="1">
      <c r="A14" s="21"/>
      <c r="B14" s="28" t="s">
        <v>89</v>
      </c>
      <c r="C14" s="14">
        <v>1.2459807073954985</v>
      </c>
      <c r="D14" s="32">
        <v>1.2597727710379356</v>
      </c>
      <c r="E14" s="126">
        <v>1.2232310582341892</v>
      </c>
      <c r="F14" s="32">
        <v>1.1953859299344916</v>
      </c>
      <c r="G14" s="32">
        <v>1.2215876641918904</v>
      </c>
      <c r="H14" s="32">
        <v>1.2</v>
      </c>
      <c r="I14" s="32">
        <v>1.1710526315789473</v>
      </c>
      <c r="J14" s="32">
        <v>1.2753623188405796</v>
      </c>
      <c r="K14" s="32">
        <v>0.79166666666666663</v>
      </c>
      <c r="L14" s="32">
        <v>4.127272727272727</v>
      </c>
      <c r="M14" s="32">
        <v>1.4750000000000001</v>
      </c>
      <c r="N14" s="32">
        <v>1.7301587301587302</v>
      </c>
      <c r="O14" s="32">
        <v>1.1499999999999999</v>
      </c>
      <c r="P14" s="32">
        <v>1.2982456140350878</v>
      </c>
      <c r="Q14" s="33">
        <v>1.2602142007140025</v>
      </c>
    </row>
    <row r="15" spans="1:18" ht="30" customHeight="1" thickBot="1">
      <c r="A15" s="24"/>
      <c r="B15" s="29" t="s">
        <v>122</v>
      </c>
      <c r="C15" s="17">
        <v>1</v>
      </c>
      <c r="D15" s="37">
        <v>0.31264038231780167</v>
      </c>
      <c r="E15" s="37">
        <v>0.18671445639187575</v>
      </c>
      <c r="F15" s="37">
        <v>0.20057347670250897</v>
      </c>
      <c r="G15" s="37">
        <v>0.10222222222222223</v>
      </c>
      <c r="H15" s="37">
        <v>1.032258064516129E-2</v>
      </c>
      <c r="I15" s="37">
        <v>4.2532855436081245E-3</v>
      </c>
      <c r="J15" s="37">
        <v>4.2054958183990439E-3</v>
      </c>
      <c r="K15" s="37">
        <v>9.0800477897252094E-4</v>
      </c>
      <c r="L15" s="37">
        <v>1.0848267622461171E-2</v>
      </c>
      <c r="M15" s="37">
        <v>5.6391875746714453E-3</v>
      </c>
      <c r="N15" s="37">
        <v>5.2090800477897249E-3</v>
      </c>
      <c r="O15" s="37">
        <v>1.0991636798088412E-3</v>
      </c>
      <c r="P15" s="37">
        <v>3.5364396654719234E-3</v>
      </c>
      <c r="Q15" s="38">
        <v>0.15182795698924731</v>
      </c>
    </row>
    <row r="16" spans="1:18" ht="30" customHeight="1" thickBot="1">
      <c r="A16" s="281" t="s">
        <v>90</v>
      </c>
      <c r="B16" s="275" t="s">
        <v>91</v>
      </c>
      <c r="C16" s="276">
        <v>2542200</v>
      </c>
      <c r="D16" s="277">
        <v>787000</v>
      </c>
      <c r="E16" s="277">
        <v>523300</v>
      </c>
      <c r="F16" s="277">
        <v>504000</v>
      </c>
      <c r="G16" s="277">
        <v>256900</v>
      </c>
      <c r="H16" s="277">
        <v>26500</v>
      </c>
      <c r="I16" s="277">
        <v>10800</v>
      </c>
      <c r="J16" s="277">
        <v>10600</v>
      </c>
      <c r="K16" s="277">
        <v>2500</v>
      </c>
      <c r="L16" s="277">
        <v>27400</v>
      </c>
      <c r="M16" s="277">
        <v>13100</v>
      </c>
      <c r="N16" s="277">
        <v>12200</v>
      </c>
      <c r="O16" s="277">
        <v>2600</v>
      </c>
      <c r="P16" s="277">
        <v>9600</v>
      </c>
      <c r="Q16" s="278">
        <v>355700</v>
      </c>
      <c r="R16" s="149"/>
    </row>
    <row r="17" spans="1:18" ht="30" customHeight="1">
      <c r="A17" s="151" t="s">
        <v>92</v>
      </c>
      <c r="B17" s="26" t="s">
        <v>93</v>
      </c>
      <c r="C17" s="16">
        <v>2082100</v>
      </c>
      <c r="D17" s="36">
        <v>607300</v>
      </c>
      <c r="E17" s="36">
        <v>431300</v>
      </c>
      <c r="F17" s="36">
        <v>449200</v>
      </c>
      <c r="G17" s="36">
        <v>221000</v>
      </c>
      <c r="H17" s="36">
        <v>22500</v>
      </c>
      <c r="I17" s="36">
        <v>9800</v>
      </c>
      <c r="J17" s="36">
        <v>9800</v>
      </c>
      <c r="K17" s="36">
        <v>2900</v>
      </c>
      <c r="L17" s="36">
        <v>7200</v>
      </c>
      <c r="M17" s="36">
        <v>9000</v>
      </c>
      <c r="N17" s="36">
        <v>6900</v>
      </c>
      <c r="O17" s="36">
        <v>2300</v>
      </c>
      <c r="P17" s="36">
        <v>8000</v>
      </c>
      <c r="Q17" s="127">
        <v>294900</v>
      </c>
      <c r="R17" s="149"/>
    </row>
    <row r="18" spans="1:18" ht="30" customHeight="1">
      <c r="A18" s="21"/>
      <c r="B18" s="27" t="s">
        <v>50</v>
      </c>
      <c r="C18" s="13">
        <v>460100</v>
      </c>
      <c r="D18" s="30">
        <v>179700</v>
      </c>
      <c r="E18" s="125">
        <v>92000</v>
      </c>
      <c r="F18" s="30">
        <v>54800</v>
      </c>
      <c r="G18" s="30">
        <v>35900</v>
      </c>
      <c r="H18" s="30">
        <v>4000</v>
      </c>
      <c r="I18" s="30">
        <v>1000</v>
      </c>
      <c r="J18" s="30">
        <v>800</v>
      </c>
      <c r="K18" s="30">
        <v>-400</v>
      </c>
      <c r="L18" s="30">
        <v>20200</v>
      </c>
      <c r="M18" s="30">
        <v>4100</v>
      </c>
      <c r="N18" s="30">
        <v>5300</v>
      </c>
      <c r="O18" s="30">
        <v>300</v>
      </c>
      <c r="P18" s="30">
        <v>1600</v>
      </c>
      <c r="Q18" s="31">
        <v>60800</v>
      </c>
    </row>
    <row r="19" spans="1:18" ht="30" customHeight="1">
      <c r="A19" s="21"/>
      <c r="B19" s="28" t="s">
        <v>94</v>
      </c>
      <c r="C19" s="14">
        <v>1.2209788194611211</v>
      </c>
      <c r="D19" s="32">
        <v>1.2958998847357155</v>
      </c>
      <c r="E19" s="126">
        <v>1.2133086019012289</v>
      </c>
      <c r="F19" s="32">
        <v>1.1219946571682993</v>
      </c>
      <c r="G19" s="32">
        <v>1.1624434389140272</v>
      </c>
      <c r="H19" s="32">
        <v>1.1777777777777778</v>
      </c>
      <c r="I19" s="32">
        <v>1.1020408163265305</v>
      </c>
      <c r="J19" s="32">
        <v>1.0816326530612246</v>
      </c>
      <c r="K19" s="152">
        <v>0.86206896551724133</v>
      </c>
      <c r="L19" s="32">
        <v>3.8055555555555554</v>
      </c>
      <c r="M19" s="32">
        <v>1.4555555555555555</v>
      </c>
      <c r="N19" s="32">
        <v>1.7681159420289856</v>
      </c>
      <c r="O19" s="32">
        <v>1.1304347826086956</v>
      </c>
      <c r="P19" s="32">
        <v>1.2</v>
      </c>
      <c r="Q19" s="33">
        <v>1.2061715835876567</v>
      </c>
    </row>
    <row r="20" spans="1:18" ht="30" customHeight="1" thickBot="1">
      <c r="A20" s="21"/>
      <c r="B20" s="29" t="s">
        <v>123</v>
      </c>
      <c r="C20" s="17">
        <v>1</v>
      </c>
      <c r="D20" s="37">
        <v>0.30957438439147195</v>
      </c>
      <c r="E20" s="37">
        <v>0.20584533081582881</v>
      </c>
      <c r="F20" s="37">
        <v>0.19825348123672409</v>
      </c>
      <c r="G20" s="37">
        <v>0.10105420501927465</v>
      </c>
      <c r="H20" s="37">
        <v>1.0424042168200771E-2</v>
      </c>
      <c r="I20" s="37">
        <v>4.2482888836440878E-3</v>
      </c>
      <c r="J20" s="37">
        <v>4.1696168672803085E-3</v>
      </c>
      <c r="K20" s="37">
        <v>9.8340020454724258E-4</v>
      </c>
      <c r="L20" s="37">
        <v>1.0778066241837778E-2</v>
      </c>
      <c r="M20" s="37">
        <v>5.153017071827551E-3</v>
      </c>
      <c r="N20" s="37">
        <v>4.7989929981905434E-3</v>
      </c>
      <c r="O20" s="37">
        <v>1.0227362127291323E-3</v>
      </c>
      <c r="P20" s="37">
        <v>3.7762567854614112E-3</v>
      </c>
      <c r="Q20" s="38">
        <v>0.13991818110298168</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１月（１表）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76" t="s">
        <v>79</v>
      </c>
      <c r="G5" s="377"/>
      <c r="H5" s="377"/>
      <c r="I5" s="377"/>
      <c r="J5" s="377"/>
      <c r="K5" s="380"/>
    </row>
    <row r="6" spans="1:17" ht="17.25">
      <c r="A6" s="211" t="s">
        <v>80</v>
      </c>
      <c r="B6" s="212"/>
      <c r="C6" s="41"/>
      <c r="D6" s="381" t="s">
        <v>81</v>
      </c>
      <c r="E6" s="383" t="s">
        <v>120</v>
      </c>
      <c r="F6" s="385" t="s">
        <v>82</v>
      </c>
      <c r="G6" s="213"/>
      <c r="H6" s="213"/>
      <c r="I6" s="387" t="s">
        <v>83</v>
      </c>
      <c r="J6" s="213"/>
      <c r="K6" s="214"/>
    </row>
    <row r="7" spans="1:17" ht="18" thickBot="1">
      <c r="A7" s="211"/>
      <c r="B7" s="212"/>
      <c r="C7" s="41"/>
      <c r="D7" s="382"/>
      <c r="E7" s="384"/>
      <c r="F7" s="386"/>
      <c r="G7" s="215" t="s">
        <v>81</v>
      </c>
      <c r="H7" s="216" t="s">
        <v>148</v>
      </c>
      <c r="I7" s="388"/>
      <c r="J7" s="215" t="s">
        <v>81</v>
      </c>
      <c r="K7" s="217" t="s">
        <v>148</v>
      </c>
    </row>
    <row r="8" spans="1:17" ht="30" customHeight="1" thickBot="1">
      <c r="A8" s="243" t="s">
        <v>84</v>
      </c>
      <c r="B8" s="240" t="s">
        <v>211</v>
      </c>
      <c r="C8" s="236">
        <v>704300</v>
      </c>
      <c r="D8" s="241">
        <v>509900</v>
      </c>
      <c r="E8" s="242">
        <v>194400</v>
      </c>
      <c r="F8" s="76">
        <v>635800</v>
      </c>
      <c r="G8" s="77">
        <v>505800</v>
      </c>
      <c r="H8" s="112">
        <v>130000</v>
      </c>
      <c r="I8" s="113">
        <v>68500</v>
      </c>
      <c r="J8" s="77">
        <v>4100</v>
      </c>
      <c r="K8" s="78">
        <v>64400</v>
      </c>
    </row>
    <row r="9" spans="1:17" ht="30" customHeight="1">
      <c r="A9" s="218"/>
      <c r="B9" s="219" t="s">
        <v>194</v>
      </c>
      <c r="C9" s="42">
        <v>653000</v>
      </c>
      <c r="D9" s="90">
        <v>505800</v>
      </c>
      <c r="E9" s="114">
        <v>147200</v>
      </c>
      <c r="F9" s="80">
        <v>628700</v>
      </c>
      <c r="G9" s="81">
        <v>503000</v>
      </c>
      <c r="H9" s="115">
        <v>125700</v>
      </c>
      <c r="I9" s="116">
        <v>24300</v>
      </c>
      <c r="J9" s="81">
        <v>2800</v>
      </c>
      <c r="K9" s="117">
        <v>21500</v>
      </c>
    </row>
    <row r="10" spans="1:17" ht="30" customHeight="1">
      <c r="A10" s="220"/>
      <c r="B10" s="217" t="s">
        <v>149</v>
      </c>
      <c r="C10" s="43">
        <v>51300</v>
      </c>
      <c r="D10" s="82">
        <v>4100</v>
      </c>
      <c r="E10" s="84">
        <v>47200</v>
      </c>
      <c r="F10" s="83">
        <v>7100</v>
      </c>
      <c r="G10" s="82">
        <v>2800</v>
      </c>
      <c r="H10" s="118">
        <v>4300</v>
      </c>
      <c r="I10" s="119">
        <v>44200</v>
      </c>
      <c r="J10" s="82">
        <v>1300</v>
      </c>
      <c r="K10" s="85">
        <v>42900</v>
      </c>
    </row>
    <row r="11" spans="1:17" ht="30" customHeight="1" thickBot="1">
      <c r="A11" s="221"/>
      <c r="B11" s="135" t="s">
        <v>70</v>
      </c>
      <c r="C11" s="44">
        <v>1.0785604900459418</v>
      </c>
      <c r="D11" s="86">
        <v>1.0081059707394227</v>
      </c>
      <c r="E11" s="88">
        <v>1.3206521739130435</v>
      </c>
      <c r="F11" s="87">
        <v>1.0112931445840623</v>
      </c>
      <c r="G11" s="86">
        <v>1.0055666003976143</v>
      </c>
      <c r="H11" s="120">
        <v>1.0342084327764518</v>
      </c>
      <c r="I11" s="121">
        <v>2.8189300411522633</v>
      </c>
      <c r="J11" s="86">
        <v>1.4642857142857142</v>
      </c>
      <c r="K11" s="89">
        <v>2.9953488372093022</v>
      </c>
    </row>
    <row r="12" spans="1:17" ht="30" customHeight="1" thickBot="1">
      <c r="A12" s="243" t="s">
        <v>85</v>
      </c>
      <c r="B12" s="239" t="s">
        <v>86</v>
      </c>
      <c r="C12" s="236">
        <v>8031100</v>
      </c>
      <c r="D12" s="237">
        <v>5744200</v>
      </c>
      <c r="E12" s="238">
        <v>2286900</v>
      </c>
      <c r="F12" s="76">
        <v>7115800</v>
      </c>
      <c r="G12" s="77">
        <v>5693800</v>
      </c>
      <c r="H12" s="112">
        <v>1422000</v>
      </c>
      <c r="I12" s="113">
        <v>915300</v>
      </c>
      <c r="J12" s="77">
        <v>50400</v>
      </c>
      <c r="K12" s="78">
        <v>864900</v>
      </c>
    </row>
    <row r="13" spans="1:17" ht="30" customHeight="1">
      <c r="A13" s="131" t="s">
        <v>166</v>
      </c>
      <c r="B13" s="222" t="s">
        <v>88</v>
      </c>
      <c r="C13" s="42">
        <v>7352800</v>
      </c>
      <c r="D13" s="90">
        <v>5526200</v>
      </c>
      <c r="E13" s="114">
        <v>1826600</v>
      </c>
      <c r="F13" s="80">
        <v>6680900</v>
      </c>
      <c r="G13" s="90">
        <v>5486300</v>
      </c>
      <c r="H13" s="114">
        <v>1194600</v>
      </c>
      <c r="I13" s="116">
        <v>671900</v>
      </c>
      <c r="J13" s="90">
        <v>39900</v>
      </c>
      <c r="K13" s="91">
        <v>632000</v>
      </c>
    </row>
    <row r="14" spans="1:17" ht="30" customHeight="1">
      <c r="A14" s="220"/>
      <c r="B14" s="217" t="s">
        <v>50</v>
      </c>
      <c r="C14" s="43">
        <v>678300</v>
      </c>
      <c r="D14" s="82">
        <v>218000</v>
      </c>
      <c r="E14" s="84">
        <v>460300</v>
      </c>
      <c r="F14" s="83">
        <v>434900</v>
      </c>
      <c r="G14" s="82">
        <v>207500</v>
      </c>
      <c r="H14" s="118">
        <v>227400</v>
      </c>
      <c r="I14" s="119">
        <v>243400</v>
      </c>
      <c r="J14" s="82">
        <v>10500</v>
      </c>
      <c r="K14" s="85">
        <v>232900</v>
      </c>
    </row>
    <row r="15" spans="1:17" ht="30" customHeight="1" thickBot="1">
      <c r="A15" s="221"/>
      <c r="B15" s="135" t="s">
        <v>89</v>
      </c>
      <c r="C15" s="44">
        <v>1.0922505712109674</v>
      </c>
      <c r="D15" s="86">
        <v>1.039448445586479</v>
      </c>
      <c r="E15" s="88">
        <v>1.2519982481112448</v>
      </c>
      <c r="F15" s="87">
        <v>1.0650960199973059</v>
      </c>
      <c r="G15" s="86">
        <v>1.0378214826021179</v>
      </c>
      <c r="H15" s="120">
        <v>1.1903566047212457</v>
      </c>
      <c r="I15" s="121">
        <v>1.3622562881381157</v>
      </c>
      <c r="J15" s="86">
        <v>1.263157894736842</v>
      </c>
      <c r="K15" s="89">
        <v>1.3685126582278482</v>
      </c>
    </row>
    <row r="16" spans="1:17" ht="30" customHeight="1" thickBot="1">
      <c r="A16" s="243" t="s">
        <v>90</v>
      </c>
      <c r="B16" s="235" t="s">
        <v>91</v>
      </c>
      <c r="C16" s="236">
        <v>704300</v>
      </c>
      <c r="D16" s="237">
        <v>509900</v>
      </c>
      <c r="E16" s="238">
        <v>194400</v>
      </c>
      <c r="F16" s="76">
        <v>635800</v>
      </c>
      <c r="G16" s="92">
        <v>505800</v>
      </c>
      <c r="H16" s="122">
        <v>130000</v>
      </c>
      <c r="I16" s="113">
        <v>68500</v>
      </c>
      <c r="J16" s="92">
        <v>4100</v>
      </c>
      <c r="K16" s="93">
        <v>64400</v>
      </c>
    </row>
    <row r="17" spans="1:11" ht="30" customHeight="1">
      <c r="A17" s="131" t="s">
        <v>212</v>
      </c>
      <c r="B17" s="222" t="s">
        <v>93</v>
      </c>
      <c r="C17" s="42">
        <v>653000</v>
      </c>
      <c r="D17" s="90">
        <v>505800</v>
      </c>
      <c r="E17" s="114">
        <v>147200</v>
      </c>
      <c r="F17" s="80">
        <v>628700</v>
      </c>
      <c r="G17" s="79">
        <v>503000</v>
      </c>
      <c r="H17" s="114">
        <v>125700</v>
      </c>
      <c r="I17" s="116">
        <v>24300</v>
      </c>
      <c r="J17" s="79">
        <v>2800</v>
      </c>
      <c r="K17" s="91">
        <v>21500</v>
      </c>
    </row>
    <row r="18" spans="1:11" ht="30" customHeight="1">
      <c r="A18" s="220"/>
      <c r="B18" s="217" t="s">
        <v>50</v>
      </c>
      <c r="C18" s="43">
        <v>51300</v>
      </c>
      <c r="D18" s="82">
        <v>4100</v>
      </c>
      <c r="E18" s="84">
        <v>47200</v>
      </c>
      <c r="F18" s="83">
        <v>7100</v>
      </c>
      <c r="G18" s="82">
        <v>2800</v>
      </c>
      <c r="H18" s="118">
        <v>4300</v>
      </c>
      <c r="I18" s="119">
        <v>44200</v>
      </c>
      <c r="J18" s="82">
        <v>1300</v>
      </c>
      <c r="K18" s="85">
        <v>42900</v>
      </c>
    </row>
    <row r="19" spans="1:11" ht="30" customHeight="1" thickBot="1">
      <c r="A19" s="220"/>
      <c r="B19" s="135" t="s">
        <v>94</v>
      </c>
      <c r="C19" s="44">
        <v>1.0785604900459418</v>
      </c>
      <c r="D19" s="86">
        <v>1.0081059707394227</v>
      </c>
      <c r="E19" s="88">
        <v>1.3206521739130435</v>
      </c>
      <c r="F19" s="87">
        <v>1.0112931445840623</v>
      </c>
      <c r="G19" s="86">
        <v>1.0055666003976143</v>
      </c>
      <c r="H19" s="120">
        <v>1.0342084327764518</v>
      </c>
      <c r="I19" s="121">
        <v>2.8189300411522633</v>
      </c>
      <c r="J19" s="86">
        <v>1.4642857142857142</v>
      </c>
      <c r="K19" s="89">
        <v>2.9953488372093022</v>
      </c>
    </row>
    <row r="20" spans="1:11">
      <c r="A20" s="223"/>
      <c r="B20" s="223"/>
      <c r="C20" s="223"/>
      <c r="D20" s="223"/>
      <c r="E20" s="223"/>
      <c r="F20" s="223"/>
      <c r="G20" s="223"/>
      <c r="H20" s="223"/>
      <c r="I20" s="223"/>
      <c r="J20" s="223"/>
      <c r="K20" s="223"/>
    </row>
    <row r="21" spans="1:11">
      <c r="A21" s="223"/>
      <c r="B21" s="223"/>
      <c r="C21" s="224" t="s">
        <v>150</v>
      </c>
      <c r="D21" s="224" t="s">
        <v>151</v>
      </c>
      <c r="E21" s="225">
        <v>0</v>
      </c>
      <c r="F21" s="224" t="s">
        <v>152</v>
      </c>
      <c r="G21" s="225">
        <v>23300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４月（２表）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201</v>
      </c>
      <c r="C6" s="260">
        <v>759200</v>
      </c>
      <c r="D6" s="256">
        <v>251300</v>
      </c>
      <c r="E6" s="256">
        <v>42800</v>
      </c>
      <c r="F6" s="256">
        <v>54700</v>
      </c>
      <c r="G6" s="256">
        <v>17700</v>
      </c>
      <c r="H6" s="256">
        <v>68000</v>
      </c>
      <c r="I6" s="256">
        <v>0</v>
      </c>
      <c r="J6" s="256">
        <v>46700</v>
      </c>
      <c r="K6" s="256">
        <v>3800</v>
      </c>
      <c r="L6" s="256">
        <v>9600</v>
      </c>
      <c r="M6" s="256">
        <v>5600</v>
      </c>
      <c r="N6" s="256">
        <v>0</v>
      </c>
      <c r="O6" s="256">
        <v>2200</v>
      </c>
      <c r="P6" s="256">
        <v>2800</v>
      </c>
      <c r="Q6" s="256">
        <v>0</v>
      </c>
      <c r="R6" s="256">
        <v>2600</v>
      </c>
      <c r="S6" s="256">
        <v>4800</v>
      </c>
      <c r="T6" s="256">
        <v>5900</v>
      </c>
      <c r="U6" s="256">
        <v>6600</v>
      </c>
      <c r="V6" s="256">
        <v>3200</v>
      </c>
      <c r="W6" s="256">
        <v>0</v>
      </c>
      <c r="X6" s="256">
        <v>2100</v>
      </c>
      <c r="Y6" s="256">
        <v>3000</v>
      </c>
      <c r="Z6" s="256">
        <v>0</v>
      </c>
      <c r="AA6" s="256">
        <v>3000</v>
      </c>
      <c r="AB6" s="256">
        <v>2300</v>
      </c>
      <c r="AC6" s="256">
        <v>2900</v>
      </c>
      <c r="AD6" s="257">
        <v>0</v>
      </c>
      <c r="AE6" s="258">
        <v>217600</v>
      </c>
      <c r="AF6" s="149"/>
      <c r="AG6" s="149"/>
    </row>
    <row r="7" spans="1:33" ht="30" customHeight="1">
      <c r="A7" s="170"/>
      <c r="B7" s="171" t="s">
        <v>171</v>
      </c>
      <c r="C7" s="94">
        <v>681500</v>
      </c>
      <c r="D7" s="74">
        <v>246000</v>
      </c>
      <c r="E7" s="74">
        <v>42000</v>
      </c>
      <c r="F7" s="74">
        <v>57600</v>
      </c>
      <c r="G7" s="74">
        <v>14700</v>
      </c>
      <c r="H7" s="74">
        <v>61100</v>
      </c>
      <c r="I7" s="74">
        <v>0</v>
      </c>
      <c r="J7" s="74">
        <v>41800</v>
      </c>
      <c r="K7" s="74">
        <v>3600</v>
      </c>
      <c r="L7" s="74">
        <v>9600</v>
      </c>
      <c r="M7" s="74">
        <v>5700</v>
      </c>
      <c r="N7" s="74">
        <v>0</v>
      </c>
      <c r="O7" s="74">
        <v>2200</v>
      </c>
      <c r="P7" s="74">
        <v>2400</v>
      </c>
      <c r="Q7" s="74">
        <v>0</v>
      </c>
      <c r="R7" s="74">
        <v>3000</v>
      </c>
      <c r="S7" s="74">
        <v>3500</v>
      </c>
      <c r="T7" s="74">
        <v>5800</v>
      </c>
      <c r="U7" s="74">
        <v>6400</v>
      </c>
      <c r="V7" s="74">
        <v>3300</v>
      </c>
      <c r="W7" s="74">
        <v>0</v>
      </c>
      <c r="X7" s="74">
        <v>2200</v>
      </c>
      <c r="Y7" s="74">
        <v>1800</v>
      </c>
      <c r="Z7" s="74">
        <v>0</v>
      </c>
      <c r="AA7" s="74">
        <v>2700</v>
      </c>
      <c r="AB7" s="74">
        <v>500</v>
      </c>
      <c r="AC7" s="74">
        <v>2700</v>
      </c>
      <c r="AD7" s="74">
        <v>700</v>
      </c>
      <c r="AE7" s="75">
        <v>162200</v>
      </c>
      <c r="AF7" s="149"/>
      <c r="AG7" s="149"/>
    </row>
    <row r="8" spans="1:33" ht="30" customHeight="1">
      <c r="A8" s="172"/>
      <c r="B8" s="173" t="s">
        <v>50</v>
      </c>
      <c r="C8" s="46">
        <v>77700</v>
      </c>
      <c r="D8" s="47">
        <v>5300</v>
      </c>
      <c r="E8" s="48">
        <v>800</v>
      </c>
      <c r="F8" s="48">
        <v>-2900</v>
      </c>
      <c r="G8" s="48">
        <v>3000</v>
      </c>
      <c r="H8" s="48">
        <v>6900</v>
      </c>
      <c r="I8" s="48">
        <v>0</v>
      </c>
      <c r="J8" s="48">
        <v>4900</v>
      </c>
      <c r="K8" s="48">
        <v>200</v>
      </c>
      <c r="L8" s="48">
        <v>0</v>
      </c>
      <c r="M8" s="48">
        <v>-100</v>
      </c>
      <c r="N8" s="48">
        <v>0</v>
      </c>
      <c r="O8" s="48">
        <v>0</v>
      </c>
      <c r="P8" s="48">
        <v>400</v>
      </c>
      <c r="Q8" s="48">
        <v>0</v>
      </c>
      <c r="R8" s="48">
        <v>-400</v>
      </c>
      <c r="S8" s="48">
        <v>1300</v>
      </c>
      <c r="T8" s="48">
        <v>100</v>
      </c>
      <c r="U8" s="48">
        <v>200</v>
      </c>
      <c r="V8" s="48">
        <v>-100</v>
      </c>
      <c r="W8" s="48">
        <v>0</v>
      </c>
      <c r="X8" s="48">
        <v>-100</v>
      </c>
      <c r="Y8" s="48">
        <v>1200</v>
      </c>
      <c r="Z8" s="48">
        <v>0</v>
      </c>
      <c r="AA8" s="48">
        <v>300</v>
      </c>
      <c r="AB8" s="48">
        <v>1800</v>
      </c>
      <c r="AC8" s="48">
        <v>200</v>
      </c>
      <c r="AD8" s="48">
        <v>-700</v>
      </c>
      <c r="AE8" s="49">
        <v>55400</v>
      </c>
    </row>
    <row r="9" spans="1:33" ht="30" customHeight="1">
      <c r="A9" s="172"/>
      <c r="B9" s="174" t="s">
        <v>70</v>
      </c>
      <c r="C9" s="50">
        <v>1.114013206162876</v>
      </c>
      <c r="D9" s="51">
        <v>1.0215447154471544</v>
      </c>
      <c r="E9" s="52">
        <v>1.019047619047619</v>
      </c>
      <c r="F9" s="52">
        <v>0.94965277777777779</v>
      </c>
      <c r="G9" s="52">
        <v>1.2040816326530612</v>
      </c>
      <c r="H9" s="52">
        <v>1.1129296235679214</v>
      </c>
      <c r="I9" s="52">
        <v>0</v>
      </c>
      <c r="J9" s="52">
        <v>1.1172248803827751</v>
      </c>
      <c r="K9" s="52">
        <v>1.0555555555555556</v>
      </c>
      <c r="L9" s="52">
        <v>1</v>
      </c>
      <c r="M9" s="52">
        <v>0.98245614035087714</v>
      </c>
      <c r="N9" s="52">
        <v>0</v>
      </c>
      <c r="O9" s="52">
        <v>1</v>
      </c>
      <c r="P9" s="52">
        <v>1.1666666666666667</v>
      </c>
      <c r="Q9" s="52">
        <v>0</v>
      </c>
      <c r="R9" s="52">
        <v>0.8666666666666667</v>
      </c>
      <c r="S9" s="52">
        <v>1.3714285714285714</v>
      </c>
      <c r="T9" s="52">
        <v>1.0172413793103448</v>
      </c>
      <c r="U9" s="52">
        <v>1.03125</v>
      </c>
      <c r="V9" s="52">
        <v>0.96969696969696972</v>
      </c>
      <c r="W9" s="52">
        <v>0</v>
      </c>
      <c r="X9" s="52">
        <v>0.95454545454545459</v>
      </c>
      <c r="Y9" s="52">
        <v>1.6666666666666667</v>
      </c>
      <c r="Z9" s="52">
        <v>0</v>
      </c>
      <c r="AA9" s="52">
        <v>1.1111111111111112</v>
      </c>
      <c r="AB9" s="52">
        <v>4.5999999999999996</v>
      </c>
      <c r="AC9" s="52">
        <v>1.0740740740740742</v>
      </c>
      <c r="AD9" s="52">
        <v>0</v>
      </c>
      <c r="AE9" s="53">
        <v>1.3415536374845869</v>
      </c>
    </row>
    <row r="10" spans="1:33" ht="30" customHeight="1" thickBot="1">
      <c r="A10" s="175"/>
      <c r="B10" s="176" t="s">
        <v>121</v>
      </c>
      <c r="C10" s="54">
        <v>1</v>
      </c>
      <c r="D10" s="55">
        <v>0.33100632244467859</v>
      </c>
      <c r="E10" s="56">
        <v>5.6375131717597469E-2</v>
      </c>
      <c r="F10" s="57">
        <v>7.2049525816649099E-2</v>
      </c>
      <c r="G10" s="57">
        <v>2.3314014752370917E-2</v>
      </c>
      <c r="H10" s="57">
        <v>8.956796628029505E-2</v>
      </c>
      <c r="I10" s="57">
        <v>0</v>
      </c>
      <c r="J10" s="57">
        <v>6.1512118018967332E-2</v>
      </c>
      <c r="K10" s="57">
        <v>5.0052687038988405E-3</v>
      </c>
      <c r="L10" s="57">
        <v>1.2644889357218124E-2</v>
      </c>
      <c r="M10" s="57">
        <v>7.3761854583772393E-3</v>
      </c>
      <c r="N10" s="57">
        <v>0</v>
      </c>
      <c r="O10" s="57">
        <v>2.897787144362487E-3</v>
      </c>
      <c r="P10" s="57">
        <v>3.6880927291886197E-3</v>
      </c>
      <c r="Q10" s="57">
        <v>0</v>
      </c>
      <c r="R10" s="57">
        <v>3.4246575342465752E-3</v>
      </c>
      <c r="S10" s="57">
        <v>6.3224446786090622E-3</v>
      </c>
      <c r="T10" s="57">
        <v>7.7713382507903052E-3</v>
      </c>
      <c r="U10" s="57">
        <v>8.6933614330874601E-3</v>
      </c>
      <c r="V10" s="57">
        <v>4.2149631190727078E-3</v>
      </c>
      <c r="W10" s="57">
        <v>0</v>
      </c>
      <c r="X10" s="57">
        <v>2.7660695468914647E-3</v>
      </c>
      <c r="Y10" s="57">
        <v>3.9515279241306642E-3</v>
      </c>
      <c r="Z10" s="57">
        <v>0</v>
      </c>
      <c r="AA10" s="57">
        <v>3.9515279241306642E-3</v>
      </c>
      <c r="AB10" s="57">
        <v>3.0295047418335088E-3</v>
      </c>
      <c r="AC10" s="57">
        <v>3.8198103266596419E-3</v>
      </c>
      <c r="AD10" s="57">
        <v>0</v>
      </c>
      <c r="AE10" s="58">
        <v>0.28661749209694415</v>
      </c>
    </row>
    <row r="11" spans="1:33" ht="30" customHeight="1" thickBot="1">
      <c r="A11" s="267" t="s">
        <v>85</v>
      </c>
      <c r="B11" s="261" t="s">
        <v>86</v>
      </c>
      <c r="C11" s="262">
        <v>759200</v>
      </c>
      <c r="D11" s="263">
        <v>251300</v>
      </c>
      <c r="E11" s="264">
        <v>42800</v>
      </c>
      <c r="F11" s="264">
        <v>54700</v>
      </c>
      <c r="G11" s="264">
        <v>17700</v>
      </c>
      <c r="H11" s="264">
        <v>68000</v>
      </c>
      <c r="I11" s="264">
        <v>0</v>
      </c>
      <c r="J11" s="264">
        <v>46700</v>
      </c>
      <c r="K11" s="264">
        <v>3800</v>
      </c>
      <c r="L11" s="264">
        <v>9600</v>
      </c>
      <c r="M11" s="264">
        <v>5600</v>
      </c>
      <c r="N11" s="264">
        <v>0</v>
      </c>
      <c r="O11" s="264">
        <v>2200</v>
      </c>
      <c r="P11" s="264">
        <v>2800</v>
      </c>
      <c r="Q11" s="264">
        <v>0</v>
      </c>
      <c r="R11" s="264">
        <v>2600</v>
      </c>
      <c r="S11" s="264">
        <v>4800</v>
      </c>
      <c r="T11" s="264">
        <v>5900</v>
      </c>
      <c r="U11" s="264">
        <v>6600</v>
      </c>
      <c r="V11" s="264">
        <v>3200</v>
      </c>
      <c r="W11" s="264">
        <v>0</v>
      </c>
      <c r="X11" s="264">
        <v>2100</v>
      </c>
      <c r="Y11" s="264">
        <v>3000</v>
      </c>
      <c r="Z11" s="264">
        <v>0</v>
      </c>
      <c r="AA11" s="264">
        <v>3000</v>
      </c>
      <c r="AB11" s="264">
        <v>2300</v>
      </c>
      <c r="AC11" s="264">
        <v>2900</v>
      </c>
      <c r="AD11" s="264">
        <v>0</v>
      </c>
      <c r="AE11" s="265">
        <v>217600</v>
      </c>
      <c r="AF11" s="149"/>
      <c r="AG11" s="149"/>
    </row>
    <row r="12" spans="1:33" ht="30" customHeight="1">
      <c r="A12" s="132" t="s">
        <v>202</v>
      </c>
      <c r="B12" s="177" t="s">
        <v>88</v>
      </c>
      <c r="C12" s="45">
        <v>681500</v>
      </c>
      <c r="D12" s="59">
        <v>246000</v>
      </c>
      <c r="E12" s="59">
        <v>42000</v>
      </c>
      <c r="F12" s="59">
        <v>57600</v>
      </c>
      <c r="G12" s="59">
        <v>14700</v>
      </c>
      <c r="H12" s="59">
        <v>61100</v>
      </c>
      <c r="I12" s="59">
        <v>0</v>
      </c>
      <c r="J12" s="59">
        <v>41800</v>
      </c>
      <c r="K12" s="59">
        <v>3600</v>
      </c>
      <c r="L12" s="59">
        <v>9600</v>
      </c>
      <c r="M12" s="59">
        <v>5700</v>
      </c>
      <c r="N12" s="59">
        <v>0</v>
      </c>
      <c r="O12" s="59">
        <v>2200</v>
      </c>
      <c r="P12" s="59">
        <v>2400</v>
      </c>
      <c r="Q12" s="59">
        <v>0</v>
      </c>
      <c r="R12" s="59">
        <v>3000</v>
      </c>
      <c r="S12" s="59">
        <v>3500</v>
      </c>
      <c r="T12" s="59">
        <v>5800</v>
      </c>
      <c r="U12" s="59">
        <v>6400</v>
      </c>
      <c r="V12" s="59">
        <v>3300</v>
      </c>
      <c r="W12" s="59">
        <v>0</v>
      </c>
      <c r="X12" s="59">
        <v>2200</v>
      </c>
      <c r="Y12" s="59">
        <v>1800</v>
      </c>
      <c r="Z12" s="59">
        <v>0</v>
      </c>
      <c r="AA12" s="59">
        <v>2700</v>
      </c>
      <c r="AB12" s="59">
        <v>500</v>
      </c>
      <c r="AC12" s="59">
        <v>2700</v>
      </c>
      <c r="AD12" s="59">
        <v>700</v>
      </c>
      <c r="AE12" s="60">
        <v>162200</v>
      </c>
      <c r="AF12" s="178"/>
    </row>
    <row r="13" spans="1:33" ht="30" customHeight="1">
      <c r="A13" s="172"/>
      <c r="B13" s="179" t="s">
        <v>50</v>
      </c>
      <c r="C13" s="46">
        <v>77700</v>
      </c>
      <c r="D13" s="47">
        <v>5300</v>
      </c>
      <c r="E13" s="48">
        <v>800</v>
      </c>
      <c r="F13" s="48">
        <v>-2900</v>
      </c>
      <c r="G13" s="48">
        <v>3000</v>
      </c>
      <c r="H13" s="48">
        <v>6900</v>
      </c>
      <c r="I13" s="48">
        <v>0</v>
      </c>
      <c r="J13" s="48">
        <v>4900</v>
      </c>
      <c r="K13" s="48">
        <v>200</v>
      </c>
      <c r="L13" s="48">
        <v>0</v>
      </c>
      <c r="M13" s="48">
        <v>-100</v>
      </c>
      <c r="N13" s="48">
        <v>0</v>
      </c>
      <c r="O13" s="48">
        <v>0</v>
      </c>
      <c r="P13" s="48">
        <v>400</v>
      </c>
      <c r="Q13" s="48">
        <v>0</v>
      </c>
      <c r="R13" s="48">
        <v>-400</v>
      </c>
      <c r="S13" s="48">
        <v>1300</v>
      </c>
      <c r="T13" s="48">
        <v>100</v>
      </c>
      <c r="U13" s="48">
        <v>200</v>
      </c>
      <c r="V13" s="48">
        <v>-100</v>
      </c>
      <c r="W13" s="48">
        <v>0</v>
      </c>
      <c r="X13" s="48">
        <v>-100</v>
      </c>
      <c r="Y13" s="48">
        <v>1200</v>
      </c>
      <c r="Z13" s="48">
        <v>0</v>
      </c>
      <c r="AA13" s="48">
        <v>300</v>
      </c>
      <c r="AB13" s="48">
        <v>1800</v>
      </c>
      <c r="AC13" s="48">
        <v>200</v>
      </c>
      <c r="AD13" s="48">
        <v>-700</v>
      </c>
      <c r="AE13" s="49">
        <v>55400</v>
      </c>
    </row>
    <row r="14" spans="1:33" ht="30" customHeight="1">
      <c r="A14" s="172"/>
      <c r="B14" s="180" t="s">
        <v>89</v>
      </c>
      <c r="C14" s="50">
        <v>1.114013206162876</v>
      </c>
      <c r="D14" s="51">
        <v>1.0215447154471544</v>
      </c>
      <c r="E14" s="52">
        <v>1.019047619047619</v>
      </c>
      <c r="F14" s="52">
        <v>0.94965277777777779</v>
      </c>
      <c r="G14" s="52">
        <v>1.2040816326530612</v>
      </c>
      <c r="H14" s="52">
        <v>1.1129296235679214</v>
      </c>
      <c r="I14" s="52">
        <v>0</v>
      </c>
      <c r="J14" s="52">
        <v>1.1172248803827751</v>
      </c>
      <c r="K14" s="52">
        <v>1.0555555555555556</v>
      </c>
      <c r="L14" s="52">
        <v>1</v>
      </c>
      <c r="M14" s="52">
        <v>0.98245614035087714</v>
      </c>
      <c r="N14" s="52">
        <v>0</v>
      </c>
      <c r="O14" s="52">
        <v>1</v>
      </c>
      <c r="P14" s="52">
        <v>1.1666666666666667</v>
      </c>
      <c r="Q14" s="52">
        <v>0</v>
      </c>
      <c r="R14" s="52">
        <v>0.8666666666666667</v>
      </c>
      <c r="S14" s="52">
        <v>1.3714285714285714</v>
      </c>
      <c r="T14" s="52">
        <v>1.0172413793103448</v>
      </c>
      <c r="U14" s="52">
        <v>1.03125</v>
      </c>
      <c r="V14" s="52">
        <v>0.96969696969696972</v>
      </c>
      <c r="W14" s="52">
        <v>0</v>
      </c>
      <c r="X14" s="52">
        <v>0.95454545454545459</v>
      </c>
      <c r="Y14" s="52">
        <v>1.6666666666666667</v>
      </c>
      <c r="Z14" s="52">
        <v>0</v>
      </c>
      <c r="AA14" s="52">
        <v>1.1111111111111112</v>
      </c>
      <c r="AB14" s="52">
        <v>4.5999999999999996</v>
      </c>
      <c r="AC14" s="52">
        <v>1.0740740740740742</v>
      </c>
      <c r="AD14" s="52">
        <v>0</v>
      </c>
      <c r="AE14" s="53">
        <v>1.3415536374845869</v>
      </c>
    </row>
    <row r="15" spans="1:33" ht="30" customHeight="1" thickBot="1">
      <c r="A15" s="175"/>
      <c r="B15" s="134" t="s">
        <v>122</v>
      </c>
      <c r="C15" s="61">
        <v>1</v>
      </c>
      <c r="D15" s="57">
        <v>0.33100632244467859</v>
      </c>
      <c r="E15" s="56">
        <v>5.6375131717597469E-2</v>
      </c>
      <c r="F15" s="57">
        <v>7.2049525816649099E-2</v>
      </c>
      <c r="G15" s="57">
        <v>2.3314014752370917E-2</v>
      </c>
      <c r="H15" s="57">
        <v>8.956796628029505E-2</v>
      </c>
      <c r="I15" s="57">
        <v>0</v>
      </c>
      <c r="J15" s="57">
        <v>6.1512118018967332E-2</v>
      </c>
      <c r="K15" s="57">
        <v>5.0052687038988405E-3</v>
      </c>
      <c r="L15" s="57">
        <v>1.2644889357218124E-2</v>
      </c>
      <c r="M15" s="57">
        <v>7.3761854583772393E-3</v>
      </c>
      <c r="N15" s="57">
        <v>0</v>
      </c>
      <c r="O15" s="57">
        <v>2.897787144362487E-3</v>
      </c>
      <c r="P15" s="57">
        <v>3.6880927291886197E-3</v>
      </c>
      <c r="Q15" s="57">
        <v>0</v>
      </c>
      <c r="R15" s="57">
        <v>3.4246575342465752E-3</v>
      </c>
      <c r="S15" s="57">
        <v>6.3224446786090622E-3</v>
      </c>
      <c r="T15" s="57">
        <v>7.7713382507903052E-3</v>
      </c>
      <c r="U15" s="57">
        <v>8.6933614330874601E-3</v>
      </c>
      <c r="V15" s="57">
        <v>4.2149631190727078E-3</v>
      </c>
      <c r="W15" s="57">
        <v>0</v>
      </c>
      <c r="X15" s="57">
        <v>2.7660695468914647E-3</v>
      </c>
      <c r="Y15" s="57">
        <v>3.9515279241306642E-3</v>
      </c>
      <c r="Z15" s="57">
        <v>0</v>
      </c>
      <c r="AA15" s="57">
        <v>3.9515279241306642E-3</v>
      </c>
      <c r="AB15" s="57">
        <v>3.0295047418335088E-3</v>
      </c>
      <c r="AC15" s="57">
        <v>3.8198103266596419E-3</v>
      </c>
      <c r="AD15" s="57">
        <v>0</v>
      </c>
      <c r="AE15" s="58">
        <v>0.28661749209694415</v>
      </c>
    </row>
    <row r="16" spans="1:33" ht="30" customHeight="1" thickBot="1">
      <c r="A16" s="267" t="s">
        <v>90</v>
      </c>
      <c r="B16" s="266" t="s">
        <v>91</v>
      </c>
      <c r="C16" s="262">
        <v>2828600</v>
      </c>
      <c r="D16" s="264">
        <v>1044700</v>
      </c>
      <c r="E16" s="264">
        <v>162200</v>
      </c>
      <c r="F16" s="264">
        <v>209500</v>
      </c>
      <c r="G16" s="264">
        <v>67900</v>
      </c>
      <c r="H16" s="264">
        <v>278600</v>
      </c>
      <c r="I16" s="264">
        <v>0</v>
      </c>
      <c r="J16" s="264">
        <v>184600</v>
      </c>
      <c r="K16" s="264">
        <v>15500</v>
      </c>
      <c r="L16" s="264">
        <v>40400</v>
      </c>
      <c r="M16" s="264">
        <v>22500</v>
      </c>
      <c r="N16" s="264">
        <v>100</v>
      </c>
      <c r="O16" s="264">
        <v>8800</v>
      </c>
      <c r="P16" s="264">
        <v>11100</v>
      </c>
      <c r="Q16" s="264">
        <v>0</v>
      </c>
      <c r="R16" s="264">
        <v>10800</v>
      </c>
      <c r="S16" s="264">
        <v>13700</v>
      </c>
      <c r="T16" s="264">
        <v>22000</v>
      </c>
      <c r="U16" s="264">
        <v>18300</v>
      </c>
      <c r="V16" s="264">
        <v>11600</v>
      </c>
      <c r="W16" s="264">
        <v>0</v>
      </c>
      <c r="X16" s="264">
        <v>9000</v>
      </c>
      <c r="Y16" s="264">
        <v>10900</v>
      </c>
      <c r="Z16" s="264">
        <v>0</v>
      </c>
      <c r="AA16" s="264">
        <v>12200</v>
      </c>
      <c r="AB16" s="264">
        <v>2300</v>
      </c>
      <c r="AC16" s="264">
        <v>3600</v>
      </c>
      <c r="AD16" s="264">
        <v>1000</v>
      </c>
      <c r="AE16" s="265">
        <v>667300</v>
      </c>
      <c r="AF16" s="178"/>
    </row>
    <row r="17" spans="1:32" ht="30" customHeight="1">
      <c r="A17" s="132" t="s">
        <v>172</v>
      </c>
      <c r="B17" s="177" t="s">
        <v>93</v>
      </c>
      <c r="C17" s="45">
        <v>2594800</v>
      </c>
      <c r="D17" s="59">
        <v>971600</v>
      </c>
      <c r="E17" s="59">
        <v>150100</v>
      </c>
      <c r="F17" s="59">
        <v>212800</v>
      </c>
      <c r="G17" s="59">
        <v>59900</v>
      </c>
      <c r="H17" s="59">
        <v>264800</v>
      </c>
      <c r="I17" s="59">
        <v>0</v>
      </c>
      <c r="J17" s="59">
        <v>167100</v>
      </c>
      <c r="K17" s="59">
        <v>15200</v>
      </c>
      <c r="L17" s="59">
        <v>39900</v>
      </c>
      <c r="M17" s="59">
        <v>21400</v>
      </c>
      <c r="N17" s="59">
        <v>0</v>
      </c>
      <c r="O17" s="59">
        <v>7900</v>
      </c>
      <c r="P17" s="59">
        <v>10300</v>
      </c>
      <c r="Q17" s="59">
        <v>0</v>
      </c>
      <c r="R17" s="59">
        <v>11300</v>
      </c>
      <c r="S17" s="59">
        <v>12800</v>
      </c>
      <c r="T17" s="59">
        <v>20200</v>
      </c>
      <c r="U17" s="59">
        <v>17600</v>
      </c>
      <c r="V17" s="59">
        <v>10600</v>
      </c>
      <c r="W17" s="59">
        <v>100</v>
      </c>
      <c r="X17" s="59">
        <v>8400</v>
      </c>
      <c r="Y17" s="59">
        <v>10700</v>
      </c>
      <c r="Z17" s="59">
        <v>0</v>
      </c>
      <c r="AA17" s="59">
        <v>12000</v>
      </c>
      <c r="AB17" s="59">
        <v>500</v>
      </c>
      <c r="AC17" s="59">
        <v>3300</v>
      </c>
      <c r="AD17" s="59">
        <v>1400</v>
      </c>
      <c r="AE17" s="62">
        <v>564900</v>
      </c>
      <c r="AF17" s="178"/>
    </row>
    <row r="18" spans="1:32" ht="30" customHeight="1">
      <c r="A18" s="172"/>
      <c r="B18" s="179" t="s">
        <v>50</v>
      </c>
      <c r="C18" s="46">
        <v>233800</v>
      </c>
      <c r="D18" s="47">
        <v>73100</v>
      </c>
      <c r="E18" s="48">
        <v>12100</v>
      </c>
      <c r="F18" s="48">
        <v>-3300</v>
      </c>
      <c r="G18" s="48">
        <v>8000</v>
      </c>
      <c r="H18" s="48">
        <v>13800</v>
      </c>
      <c r="I18" s="48">
        <v>0</v>
      </c>
      <c r="J18" s="48">
        <v>17500</v>
      </c>
      <c r="K18" s="48">
        <v>300</v>
      </c>
      <c r="L18" s="48">
        <v>500</v>
      </c>
      <c r="M18" s="48">
        <v>1100</v>
      </c>
      <c r="N18" s="48">
        <v>100</v>
      </c>
      <c r="O18" s="48">
        <v>900</v>
      </c>
      <c r="P18" s="48">
        <v>800</v>
      </c>
      <c r="Q18" s="48">
        <v>0</v>
      </c>
      <c r="R18" s="48">
        <v>-500</v>
      </c>
      <c r="S18" s="48">
        <v>900</v>
      </c>
      <c r="T18" s="48">
        <v>1800</v>
      </c>
      <c r="U18" s="48">
        <v>700</v>
      </c>
      <c r="V18" s="48">
        <v>1000</v>
      </c>
      <c r="W18" s="48">
        <v>-100</v>
      </c>
      <c r="X18" s="48">
        <v>600</v>
      </c>
      <c r="Y18" s="48">
        <v>200</v>
      </c>
      <c r="Z18" s="48">
        <v>0</v>
      </c>
      <c r="AA18" s="48">
        <v>200</v>
      </c>
      <c r="AB18" s="48">
        <v>1800</v>
      </c>
      <c r="AC18" s="48">
        <v>300</v>
      </c>
      <c r="AD18" s="48">
        <v>-400</v>
      </c>
      <c r="AE18" s="49">
        <v>102400</v>
      </c>
    </row>
    <row r="19" spans="1:32" ht="30" customHeight="1">
      <c r="A19" s="172"/>
      <c r="B19" s="180" t="s">
        <v>94</v>
      </c>
      <c r="C19" s="50">
        <v>1.090103283490057</v>
      </c>
      <c r="D19" s="51">
        <v>1.0752367229312474</v>
      </c>
      <c r="E19" s="52">
        <v>1.0806129247168554</v>
      </c>
      <c r="F19" s="52">
        <v>0.98449248120300747</v>
      </c>
      <c r="G19" s="52">
        <v>1.1335559265442403</v>
      </c>
      <c r="H19" s="52">
        <v>1.0521148036253776</v>
      </c>
      <c r="I19" s="52">
        <v>0</v>
      </c>
      <c r="J19" s="52">
        <v>1.1047277079593059</v>
      </c>
      <c r="K19" s="52">
        <v>1.0197368421052631</v>
      </c>
      <c r="L19" s="52">
        <v>1.0125313283208019</v>
      </c>
      <c r="M19" s="52">
        <v>1.0514018691588785</v>
      </c>
      <c r="N19" s="52">
        <v>0</v>
      </c>
      <c r="O19" s="52">
        <v>1.1139240506329113</v>
      </c>
      <c r="P19" s="52">
        <v>1.0776699029126213</v>
      </c>
      <c r="Q19" s="52">
        <v>0</v>
      </c>
      <c r="R19" s="52">
        <v>0.95575221238938057</v>
      </c>
      <c r="S19" s="52">
        <v>1.0703125</v>
      </c>
      <c r="T19" s="52">
        <v>1.0891089108910892</v>
      </c>
      <c r="U19" s="52">
        <v>1.0397727272727273</v>
      </c>
      <c r="V19" s="52">
        <v>1.0943396226415094</v>
      </c>
      <c r="W19" s="52">
        <v>0</v>
      </c>
      <c r="X19" s="52">
        <v>1.0714285714285714</v>
      </c>
      <c r="Y19" s="52">
        <v>1.0186915887850467</v>
      </c>
      <c r="Z19" s="52">
        <v>0</v>
      </c>
      <c r="AA19" s="52">
        <v>1.0166666666666666</v>
      </c>
      <c r="AB19" s="52">
        <v>4.5999999999999996</v>
      </c>
      <c r="AC19" s="52">
        <v>1.0909090909090908</v>
      </c>
      <c r="AD19" s="52">
        <v>0.7142857142857143</v>
      </c>
      <c r="AE19" s="53">
        <v>1.1812710214197204</v>
      </c>
    </row>
    <row r="20" spans="1:32" ht="30" customHeight="1" thickBot="1">
      <c r="A20" s="172"/>
      <c r="B20" s="134" t="s">
        <v>123</v>
      </c>
      <c r="C20" s="61">
        <v>1</v>
      </c>
      <c r="D20" s="57">
        <v>0.36933465318532138</v>
      </c>
      <c r="E20" s="56">
        <v>5.7342855122675528E-2</v>
      </c>
      <c r="F20" s="57">
        <v>7.4064908435268334E-2</v>
      </c>
      <c r="G20" s="57">
        <v>2.4004808032242097E-2</v>
      </c>
      <c r="H20" s="57">
        <v>9.8493954606519121E-2</v>
      </c>
      <c r="I20" s="57">
        <v>0</v>
      </c>
      <c r="J20" s="57">
        <v>6.5261967050837866E-2</v>
      </c>
      <c r="K20" s="57">
        <v>5.4797426288623347E-3</v>
      </c>
      <c r="L20" s="57">
        <v>1.4282684013292794E-2</v>
      </c>
      <c r="M20" s="57">
        <v>7.9544651064130667E-3</v>
      </c>
      <c r="N20" s="57">
        <v>3.5353178250724739E-5</v>
      </c>
      <c r="O20" s="57">
        <v>3.1110796860637771E-3</v>
      </c>
      <c r="P20" s="57">
        <v>3.9242027858304458E-3</v>
      </c>
      <c r="Q20" s="57">
        <v>0</v>
      </c>
      <c r="R20" s="57">
        <v>3.8181432510782719E-3</v>
      </c>
      <c r="S20" s="57">
        <v>4.8433854203492896E-3</v>
      </c>
      <c r="T20" s="57">
        <v>7.7776992151594431E-3</v>
      </c>
      <c r="U20" s="57">
        <v>6.4696316198826279E-3</v>
      </c>
      <c r="V20" s="57">
        <v>4.1009686770840702E-3</v>
      </c>
      <c r="W20" s="57">
        <v>0</v>
      </c>
      <c r="X20" s="57">
        <v>3.1817860425652268E-3</v>
      </c>
      <c r="Y20" s="57">
        <v>3.8534964293289965E-3</v>
      </c>
      <c r="Z20" s="57">
        <v>0</v>
      </c>
      <c r="AA20" s="57">
        <v>4.313087746588418E-3</v>
      </c>
      <c r="AB20" s="57">
        <v>8.1312309976666901E-4</v>
      </c>
      <c r="AC20" s="57">
        <v>1.2727144170260906E-3</v>
      </c>
      <c r="AD20" s="57">
        <v>3.5353178250724739E-4</v>
      </c>
      <c r="AE20" s="58">
        <v>0.2359117584670862</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201</v>
      </c>
      <c r="E27" s="186">
        <v>222600</v>
      </c>
      <c r="F27" s="187">
        <v>28700</v>
      </c>
      <c r="G27" s="130"/>
      <c r="H27" s="67" t="s">
        <v>201</v>
      </c>
      <c r="I27" s="186">
        <v>478700</v>
      </c>
      <c r="J27" s="188">
        <v>60700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171</v>
      </c>
      <c r="E28" s="189">
        <v>218500</v>
      </c>
      <c r="F28" s="190">
        <v>27500</v>
      </c>
      <c r="G28" s="130"/>
      <c r="H28" s="68" t="s">
        <v>171</v>
      </c>
      <c r="I28" s="189">
        <v>453000</v>
      </c>
      <c r="J28" s="190">
        <v>63100</v>
      </c>
      <c r="K28" s="133"/>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4100</v>
      </c>
      <c r="F29" s="192">
        <v>1200</v>
      </c>
      <c r="G29" s="63"/>
      <c r="H29" s="69" t="s">
        <v>50</v>
      </c>
      <c r="I29" s="191">
        <v>25700</v>
      </c>
      <c r="J29" s="192">
        <v>-2400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1.0187643020594965</v>
      </c>
      <c r="F30" s="194">
        <v>1.0436363636363637</v>
      </c>
      <c r="G30" s="63"/>
      <c r="H30" s="70" t="s">
        <v>77</v>
      </c>
      <c r="I30" s="193">
        <v>1.0567328918322296</v>
      </c>
      <c r="J30" s="195">
        <v>0.96196513470681455</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0.3264408271007479</v>
      </c>
      <c r="F31" s="197">
        <v>4.2088282739404605E-2</v>
      </c>
      <c r="G31" s="63"/>
      <c r="H31" s="72" t="s">
        <v>74</v>
      </c>
      <c r="I31" s="198">
        <v>0.88746755654430853</v>
      </c>
      <c r="J31" s="199">
        <v>0.11253244345569151</v>
      </c>
      <c r="K31" s="63"/>
      <c r="L31" s="389" t="s">
        <v>132</v>
      </c>
      <c r="M31" s="389"/>
      <c r="N31" s="389"/>
      <c r="O31" s="389"/>
      <c r="P31" s="389"/>
      <c r="Q31" s="389"/>
      <c r="R31" s="389"/>
      <c r="S31" s="389"/>
      <c r="T31" s="389"/>
      <c r="U31" s="73"/>
      <c r="V31" s="73"/>
      <c r="W31" s="63"/>
      <c r="X31" s="63"/>
      <c r="Y31" s="63"/>
      <c r="Z31" s="63"/>
      <c r="AA31" s="63"/>
      <c r="AB31" s="63"/>
      <c r="AC31" s="63"/>
      <c r="AD31" s="63"/>
      <c r="AE31" s="63"/>
    </row>
    <row r="32" spans="1:32">
      <c r="E32" s="144" t="s">
        <v>197</v>
      </c>
    </row>
  </sheetData>
  <mergeCells count="2">
    <mergeCell ref="A1:B1"/>
    <mergeCell ref="L31:T3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１月（２表）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211</v>
      </c>
      <c r="C6" s="260">
        <v>704300</v>
      </c>
      <c r="D6" s="256">
        <v>254300</v>
      </c>
      <c r="E6" s="256">
        <v>36300</v>
      </c>
      <c r="F6" s="256">
        <v>44900</v>
      </c>
      <c r="G6" s="256">
        <v>16200</v>
      </c>
      <c r="H6" s="256">
        <v>65400</v>
      </c>
      <c r="I6" s="256">
        <v>0</v>
      </c>
      <c r="J6" s="256">
        <v>41600</v>
      </c>
      <c r="K6" s="256">
        <v>3700</v>
      </c>
      <c r="L6" s="256">
        <v>9800</v>
      </c>
      <c r="M6" s="256">
        <v>5200</v>
      </c>
      <c r="N6" s="256">
        <v>0</v>
      </c>
      <c r="O6" s="256">
        <v>1600</v>
      </c>
      <c r="P6" s="256">
        <v>2600</v>
      </c>
      <c r="Q6" s="256">
        <v>0</v>
      </c>
      <c r="R6" s="256">
        <v>1900</v>
      </c>
      <c r="S6" s="256">
        <v>2800</v>
      </c>
      <c r="T6" s="256">
        <v>4400</v>
      </c>
      <c r="U6" s="256">
        <v>3800</v>
      </c>
      <c r="V6" s="256">
        <v>2400</v>
      </c>
      <c r="W6" s="256">
        <v>0</v>
      </c>
      <c r="X6" s="256">
        <v>2100</v>
      </c>
      <c r="Y6" s="256">
        <v>2800</v>
      </c>
      <c r="Z6" s="256">
        <v>0</v>
      </c>
      <c r="AA6" s="256">
        <v>2700</v>
      </c>
      <c r="AB6" s="256">
        <v>2900</v>
      </c>
      <c r="AC6" s="256">
        <v>2400</v>
      </c>
      <c r="AD6" s="257">
        <v>100</v>
      </c>
      <c r="AE6" s="258">
        <v>194400</v>
      </c>
      <c r="AF6" s="149"/>
      <c r="AG6" s="149"/>
    </row>
    <row r="7" spans="1:33" ht="30" customHeight="1">
      <c r="A7" s="170"/>
      <c r="B7" s="171" t="s">
        <v>194</v>
      </c>
      <c r="C7" s="94">
        <v>653000</v>
      </c>
      <c r="D7" s="74">
        <v>250500</v>
      </c>
      <c r="E7" s="74">
        <v>37700</v>
      </c>
      <c r="F7" s="74">
        <v>47000</v>
      </c>
      <c r="G7" s="74">
        <v>15600</v>
      </c>
      <c r="H7" s="74">
        <v>66100</v>
      </c>
      <c r="I7" s="74">
        <v>0</v>
      </c>
      <c r="J7" s="74">
        <v>41600</v>
      </c>
      <c r="K7" s="74">
        <v>3900</v>
      </c>
      <c r="L7" s="74">
        <v>10400</v>
      </c>
      <c r="M7" s="74">
        <v>4900</v>
      </c>
      <c r="N7" s="74">
        <v>0</v>
      </c>
      <c r="O7" s="74">
        <v>1700</v>
      </c>
      <c r="P7" s="74">
        <v>2500</v>
      </c>
      <c r="Q7" s="74">
        <v>0</v>
      </c>
      <c r="R7" s="74">
        <v>2600</v>
      </c>
      <c r="S7" s="74">
        <v>2900</v>
      </c>
      <c r="T7" s="74">
        <v>4900</v>
      </c>
      <c r="U7" s="74">
        <v>3600</v>
      </c>
      <c r="V7" s="74">
        <v>2700</v>
      </c>
      <c r="W7" s="74">
        <v>0</v>
      </c>
      <c r="X7" s="74">
        <v>2200</v>
      </c>
      <c r="Y7" s="74">
        <v>2300</v>
      </c>
      <c r="Z7" s="74">
        <v>0</v>
      </c>
      <c r="AA7" s="74">
        <v>2700</v>
      </c>
      <c r="AB7" s="74">
        <v>0</v>
      </c>
      <c r="AC7" s="74">
        <v>0</v>
      </c>
      <c r="AD7" s="74">
        <v>0</v>
      </c>
      <c r="AE7" s="75">
        <v>147200</v>
      </c>
      <c r="AF7" s="149"/>
      <c r="AG7" s="149"/>
    </row>
    <row r="8" spans="1:33" ht="30" customHeight="1">
      <c r="A8" s="172"/>
      <c r="B8" s="173" t="s">
        <v>50</v>
      </c>
      <c r="C8" s="46">
        <v>51300</v>
      </c>
      <c r="D8" s="47">
        <v>3800</v>
      </c>
      <c r="E8" s="48">
        <v>-1400</v>
      </c>
      <c r="F8" s="48">
        <v>-2100</v>
      </c>
      <c r="G8" s="48">
        <v>600</v>
      </c>
      <c r="H8" s="48">
        <v>-700</v>
      </c>
      <c r="I8" s="48">
        <v>0</v>
      </c>
      <c r="J8" s="48">
        <v>0</v>
      </c>
      <c r="K8" s="48">
        <v>-200</v>
      </c>
      <c r="L8" s="48">
        <v>-600</v>
      </c>
      <c r="M8" s="48">
        <v>300</v>
      </c>
      <c r="N8" s="48">
        <v>0</v>
      </c>
      <c r="O8" s="48">
        <v>-100</v>
      </c>
      <c r="P8" s="48">
        <v>100</v>
      </c>
      <c r="Q8" s="48">
        <v>0</v>
      </c>
      <c r="R8" s="48">
        <v>-700</v>
      </c>
      <c r="S8" s="48">
        <v>-100</v>
      </c>
      <c r="T8" s="48">
        <v>-500</v>
      </c>
      <c r="U8" s="48">
        <v>200</v>
      </c>
      <c r="V8" s="48">
        <v>-300</v>
      </c>
      <c r="W8" s="48">
        <v>0</v>
      </c>
      <c r="X8" s="48">
        <v>-100</v>
      </c>
      <c r="Y8" s="48">
        <v>500</v>
      </c>
      <c r="Z8" s="48">
        <v>0</v>
      </c>
      <c r="AA8" s="48">
        <v>0</v>
      </c>
      <c r="AB8" s="48">
        <v>2900</v>
      </c>
      <c r="AC8" s="48">
        <v>2400</v>
      </c>
      <c r="AD8" s="48">
        <v>100</v>
      </c>
      <c r="AE8" s="49">
        <v>47200</v>
      </c>
    </row>
    <row r="9" spans="1:33" ht="30" customHeight="1">
      <c r="A9" s="172"/>
      <c r="B9" s="174" t="s">
        <v>70</v>
      </c>
      <c r="C9" s="50">
        <v>1.0785604900459418</v>
      </c>
      <c r="D9" s="51">
        <v>1.0151696606786427</v>
      </c>
      <c r="E9" s="52">
        <v>0.96286472148541113</v>
      </c>
      <c r="F9" s="52">
        <v>0.9553191489361702</v>
      </c>
      <c r="G9" s="52">
        <v>1.0384615384615385</v>
      </c>
      <c r="H9" s="52">
        <v>0.98940998487140697</v>
      </c>
      <c r="I9" s="52">
        <v>0</v>
      </c>
      <c r="J9" s="52">
        <v>1</v>
      </c>
      <c r="K9" s="52">
        <v>0.94871794871794868</v>
      </c>
      <c r="L9" s="52">
        <v>0.94230769230769229</v>
      </c>
      <c r="M9" s="52">
        <v>1.0612244897959184</v>
      </c>
      <c r="N9" s="52">
        <v>0</v>
      </c>
      <c r="O9" s="52">
        <v>0.94117647058823528</v>
      </c>
      <c r="P9" s="52">
        <v>1.04</v>
      </c>
      <c r="Q9" s="52">
        <v>0</v>
      </c>
      <c r="R9" s="52">
        <v>0.73076923076923073</v>
      </c>
      <c r="S9" s="52">
        <v>0.96551724137931039</v>
      </c>
      <c r="T9" s="52">
        <v>0.89795918367346939</v>
      </c>
      <c r="U9" s="52">
        <v>1.0555555555555556</v>
      </c>
      <c r="V9" s="52">
        <v>0.88888888888888884</v>
      </c>
      <c r="W9" s="52">
        <v>0</v>
      </c>
      <c r="X9" s="52">
        <v>0.95454545454545459</v>
      </c>
      <c r="Y9" s="52">
        <v>1.2173913043478262</v>
      </c>
      <c r="Z9" s="52">
        <v>0</v>
      </c>
      <c r="AA9" s="52">
        <v>1</v>
      </c>
      <c r="AB9" s="52">
        <v>0</v>
      </c>
      <c r="AC9" s="52">
        <v>0</v>
      </c>
      <c r="AD9" s="52">
        <v>0</v>
      </c>
      <c r="AE9" s="53">
        <v>1.3206521739130435</v>
      </c>
    </row>
    <row r="10" spans="1:33" ht="30" customHeight="1" thickBot="1">
      <c r="A10" s="175"/>
      <c r="B10" s="176" t="s">
        <v>121</v>
      </c>
      <c r="C10" s="54">
        <v>1</v>
      </c>
      <c r="D10" s="55">
        <v>0.361067726820957</v>
      </c>
      <c r="E10" s="56">
        <v>5.1540536703109471E-2</v>
      </c>
      <c r="F10" s="57">
        <v>6.3751242368308952E-2</v>
      </c>
      <c r="G10" s="57">
        <v>2.3001561834445548E-2</v>
      </c>
      <c r="H10" s="57">
        <v>9.2858157035354258E-2</v>
      </c>
      <c r="I10" s="57">
        <v>0</v>
      </c>
      <c r="J10" s="57">
        <v>5.9065739031662644E-2</v>
      </c>
      <c r="K10" s="57">
        <v>5.2534431350276869E-3</v>
      </c>
      <c r="L10" s="57">
        <v>1.3914525060343604E-2</v>
      </c>
      <c r="M10" s="57">
        <v>7.3832173789578305E-3</v>
      </c>
      <c r="N10" s="57">
        <v>0</v>
      </c>
      <c r="O10" s="57">
        <v>2.2717591935254864E-3</v>
      </c>
      <c r="P10" s="57">
        <v>3.6916086894789152E-3</v>
      </c>
      <c r="Q10" s="57">
        <v>0</v>
      </c>
      <c r="R10" s="57">
        <v>2.6977140423115149E-3</v>
      </c>
      <c r="S10" s="57">
        <v>3.9755785886696014E-3</v>
      </c>
      <c r="T10" s="57">
        <v>6.2473377821950877E-3</v>
      </c>
      <c r="U10" s="57">
        <v>5.3954280846230298E-3</v>
      </c>
      <c r="V10" s="57">
        <v>3.4076387902882295E-3</v>
      </c>
      <c r="W10" s="57">
        <v>0</v>
      </c>
      <c r="X10" s="57">
        <v>2.9816839415022006E-3</v>
      </c>
      <c r="Y10" s="57">
        <v>3.9755785886696014E-3</v>
      </c>
      <c r="Z10" s="57">
        <v>0</v>
      </c>
      <c r="AA10" s="57">
        <v>3.8335936390742581E-3</v>
      </c>
      <c r="AB10" s="57">
        <v>4.1175635382649442E-3</v>
      </c>
      <c r="AC10" s="57">
        <v>3.4076387902882295E-3</v>
      </c>
      <c r="AD10" s="57">
        <v>1.419849495953429E-4</v>
      </c>
      <c r="AE10" s="58">
        <v>0.27601874201334659</v>
      </c>
    </row>
    <row r="11" spans="1:33" ht="30" customHeight="1" thickBot="1">
      <c r="A11" s="267" t="s">
        <v>85</v>
      </c>
      <c r="B11" s="261" t="s">
        <v>86</v>
      </c>
      <c r="C11" s="262">
        <v>8031100</v>
      </c>
      <c r="D11" s="263">
        <v>2796300</v>
      </c>
      <c r="E11" s="264">
        <v>435800</v>
      </c>
      <c r="F11" s="264">
        <v>539000</v>
      </c>
      <c r="G11" s="264">
        <v>197500</v>
      </c>
      <c r="H11" s="264">
        <v>720500</v>
      </c>
      <c r="I11" s="264">
        <v>8100</v>
      </c>
      <c r="J11" s="264">
        <v>472000</v>
      </c>
      <c r="K11" s="264">
        <v>35700</v>
      </c>
      <c r="L11" s="264">
        <v>111700</v>
      </c>
      <c r="M11" s="264">
        <v>52900</v>
      </c>
      <c r="N11" s="264">
        <v>100</v>
      </c>
      <c r="O11" s="264">
        <v>11400</v>
      </c>
      <c r="P11" s="264">
        <v>26900</v>
      </c>
      <c r="Q11" s="264">
        <v>0</v>
      </c>
      <c r="R11" s="264">
        <v>26200</v>
      </c>
      <c r="S11" s="264">
        <v>34600</v>
      </c>
      <c r="T11" s="264">
        <v>48200</v>
      </c>
      <c r="U11" s="264">
        <v>47600</v>
      </c>
      <c r="V11" s="264">
        <v>29300</v>
      </c>
      <c r="W11" s="264">
        <v>100</v>
      </c>
      <c r="X11" s="264">
        <v>22300</v>
      </c>
      <c r="Y11" s="264">
        <v>28800</v>
      </c>
      <c r="Z11" s="264">
        <v>0</v>
      </c>
      <c r="AA11" s="264">
        <v>30300</v>
      </c>
      <c r="AB11" s="264">
        <v>28300</v>
      </c>
      <c r="AC11" s="264">
        <v>25500</v>
      </c>
      <c r="AD11" s="264">
        <v>15100</v>
      </c>
      <c r="AE11" s="265">
        <v>2286900</v>
      </c>
      <c r="AF11" s="149"/>
      <c r="AG11" s="149"/>
    </row>
    <row r="12" spans="1:33" ht="30" customHeight="1">
      <c r="A12" s="132" t="s">
        <v>166</v>
      </c>
      <c r="B12" s="177" t="s">
        <v>88</v>
      </c>
      <c r="C12" s="45">
        <v>7352800</v>
      </c>
      <c r="D12" s="59">
        <v>2725500</v>
      </c>
      <c r="E12" s="59">
        <v>424300</v>
      </c>
      <c r="F12" s="59">
        <v>564700</v>
      </c>
      <c r="G12" s="59">
        <v>160800</v>
      </c>
      <c r="H12" s="59">
        <v>676800</v>
      </c>
      <c r="I12" s="59">
        <v>0</v>
      </c>
      <c r="J12" s="59">
        <v>451400</v>
      </c>
      <c r="K12" s="59">
        <v>33600</v>
      </c>
      <c r="L12" s="59">
        <v>111000</v>
      </c>
      <c r="M12" s="59">
        <v>51000</v>
      </c>
      <c r="N12" s="59">
        <v>100</v>
      </c>
      <c r="O12" s="59">
        <v>10800</v>
      </c>
      <c r="P12" s="59">
        <v>24000</v>
      </c>
      <c r="Q12" s="59">
        <v>800</v>
      </c>
      <c r="R12" s="59">
        <v>26500</v>
      </c>
      <c r="S12" s="59">
        <v>31800</v>
      </c>
      <c r="T12" s="59">
        <v>48700</v>
      </c>
      <c r="U12" s="59">
        <v>44800</v>
      </c>
      <c r="V12" s="59">
        <v>28000</v>
      </c>
      <c r="W12" s="59">
        <v>0</v>
      </c>
      <c r="X12" s="59">
        <v>21300</v>
      </c>
      <c r="Y12" s="59">
        <v>23900</v>
      </c>
      <c r="Z12" s="59">
        <v>900</v>
      </c>
      <c r="AA12" s="59">
        <v>29000</v>
      </c>
      <c r="AB12" s="59">
        <v>13400</v>
      </c>
      <c r="AC12" s="59">
        <v>14900</v>
      </c>
      <c r="AD12" s="59">
        <v>8200</v>
      </c>
      <c r="AE12" s="60">
        <v>1826600</v>
      </c>
      <c r="AF12" s="178"/>
    </row>
    <row r="13" spans="1:33" ht="30" customHeight="1">
      <c r="A13" s="172"/>
      <c r="B13" s="179" t="s">
        <v>50</v>
      </c>
      <c r="C13" s="46">
        <v>678300</v>
      </c>
      <c r="D13" s="47">
        <v>70800</v>
      </c>
      <c r="E13" s="48">
        <v>11500</v>
      </c>
      <c r="F13" s="48">
        <v>-25700</v>
      </c>
      <c r="G13" s="48">
        <v>36700</v>
      </c>
      <c r="H13" s="48">
        <v>43700</v>
      </c>
      <c r="I13" s="48">
        <v>8100</v>
      </c>
      <c r="J13" s="48">
        <v>20600</v>
      </c>
      <c r="K13" s="48">
        <v>2100</v>
      </c>
      <c r="L13" s="48">
        <v>700</v>
      </c>
      <c r="M13" s="48">
        <v>1900</v>
      </c>
      <c r="N13" s="48">
        <v>0</v>
      </c>
      <c r="O13" s="48">
        <v>600</v>
      </c>
      <c r="P13" s="48">
        <v>2900</v>
      </c>
      <c r="Q13" s="48">
        <v>-800</v>
      </c>
      <c r="R13" s="48">
        <v>-300</v>
      </c>
      <c r="S13" s="48">
        <v>2800</v>
      </c>
      <c r="T13" s="48">
        <v>-500</v>
      </c>
      <c r="U13" s="48">
        <v>2800</v>
      </c>
      <c r="V13" s="48">
        <v>1300</v>
      </c>
      <c r="W13" s="48">
        <v>100</v>
      </c>
      <c r="X13" s="48">
        <v>1000</v>
      </c>
      <c r="Y13" s="48">
        <v>4900</v>
      </c>
      <c r="Z13" s="48">
        <v>-900</v>
      </c>
      <c r="AA13" s="48">
        <v>1300</v>
      </c>
      <c r="AB13" s="48">
        <v>14900</v>
      </c>
      <c r="AC13" s="48">
        <v>10600</v>
      </c>
      <c r="AD13" s="48">
        <v>6900</v>
      </c>
      <c r="AE13" s="49">
        <v>460300</v>
      </c>
    </row>
    <row r="14" spans="1:33" ht="30" customHeight="1">
      <c r="A14" s="172"/>
      <c r="B14" s="180" t="s">
        <v>89</v>
      </c>
      <c r="C14" s="50">
        <v>1.0922505712109674</v>
      </c>
      <c r="D14" s="51">
        <v>1.025976884975234</v>
      </c>
      <c r="E14" s="52">
        <v>1.0271034645298138</v>
      </c>
      <c r="F14" s="52">
        <v>0.95448910926155484</v>
      </c>
      <c r="G14" s="52">
        <v>1.2282338308457712</v>
      </c>
      <c r="H14" s="52">
        <v>1.0645685579196218</v>
      </c>
      <c r="I14" s="52">
        <v>0</v>
      </c>
      <c r="J14" s="52">
        <v>1.0456357997341603</v>
      </c>
      <c r="K14" s="52">
        <v>1.0625</v>
      </c>
      <c r="L14" s="52">
        <v>1.0063063063063062</v>
      </c>
      <c r="M14" s="52">
        <v>1.0372549019607844</v>
      </c>
      <c r="N14" s="52">
        <v>1</v>
      </c>
      <c r="O14" s="52">
        <v>1.0555555555555556</v>
      </c>
      <c r="P14" s="52">
        <v>1.1208333333333333</v>
      </c>
      <c r="Q14" s="52">
        <v>0</v>
      </c>
      <c r="R14" s="52">
        <v>0.98867924528301887</v>
      </c>
      <c r="S14" s="52">
        <v>1.0880503144654088</v>
      </c>
      <c r="T14" s="52">
        <v>0.98973305954825463</v>
      </c>
      <c r="U14" s="52">
        <v>1.0625</v>
      </c>
      <c r="V14" s="52">
        <v>1.0464285714285715</v>
      </c>
      <c r="W14" s="52">
        <v>0</v>
      </c>
      <c r="X14" s="52">
        <v>1.0469483568075117</v>
      </c>
      <c r="Y14" s="52">
        <v>1.2050209205020921</v>
      </c>
      <c r="Z14" s="52">
        <v>0</v>
      </c>
      <c r="AA14" s="52">
        <v>1.0448275862068965</v>
      </c>
      <c r="AB14" s="52">
        <v>2.1119402985074629</v>
      </c>
      <c r="AC14" s="52">
        <v>1.7114093959731544</v>
      </c>
      <c r="AD14" s="52">
        <v>1.8414634146341464</v>
      </c>
      <c r="AE14" s="53">
        <v>1.2519982481112448</v>
      </c>
    </row>
    <row r="15" spans="1:33" ht="30" customHeight="1" thickBot="1">
      <c r="A15" s="175"/>
      <c r="B15" s="134" t="s">
        <v>122</v>
      </c>
      <c r="C15" s="61">
        <v>1</v>
      </c>
      <c r="D15" s="57">
        <v>0.3481839349528707</v>
      </c>
      <c r="E15" s="56">
        <v>5.4264048511411887E-2</v>
      </c>
      <c r="F15" s="57">
        <v>6.7114093959731544E-2</v>
      </c>
      <c r="G15" s="57">
        <v>2.4591898992666009E-2</v>
      </c>
      <c r="H15" s="57">
        <v>8.9713737844130947E-2</v>
      </c>
      <c r="I15" s="57">
        <v>1.008579148559973E-3</v>
      </c>
      <c r="J15" s="57">
        <v>5.8771525693865102E-2</v>
      </c>
      <c r="K15" s="57">
        <v>4.4452192103198816E-3</v>
      </c>
      <c r="L15" s="57">
        <v>1.3908430974586296E-2</v>
      </c>
      <c r="M15" s="57">
        <v>6.5868934517064907E-3</v>
      </c>
      <c r="N15" s="57">
        <v>1.2451594426666335E-5</v>
      </c>
      <c r="O15" s="57">
        <v>1.4194817646399622E-3</v>
      </c>
      <c r="P15" s="57">
        <v>3.3494789007732441E-3</v>
      </c>
      <c r="Q15" s="57">
        <v>0</v>
      </c>
      <c r="R15" s="57">
        <v>3.2623177397865795E-3</v>
      </c>
      <c r="S15" s="57">
        <v>4.308251671626552E-3</v>
      </c>
      <c r="T15" s="57">
        <v>6.0016685136531729E-3</v>
      </c>
      <c r="U15" s="57">
        <v>5.9269589470931751E-3</v>
      </c>
      <c r="V15" s="57">
        <v>3.648317167013236E-3</v>
      </c>
      <c r="W15" s="57">
        <v>1.2451594426666335E-5</v>
      </c>
      <c r="X15" s="57">
        <v>2.7767055571465927E-3</v>
      </c>
      <c r="Y15" s="57">
        <v>3.5860591948799043E-3</v>
      </c>
      <c r="Z15" s="57">
        <v>0</v>
      </c>
      <c r="AA15" s="57">
        <v>3.7728331112798995E-3</v>
      </c>
      <c r="AB15" s="57">
        <v>3.5238012227465725E-3</v>
      </c>
      <c r="AC15" s="57">
        <v>3.1751565787999153E-3</v>
      </c>
      <c r="AD15" s="57">
        <v>1.8801907584266165E-3</v>
      </c>
      <c r="AE15" s="58">
        <v>0.28475551294343243</v>
      </c>
    </row>
    <row r="16" spans="1:33" ht="30" customHeight="1" thickBot="1">
      <c r="A16" s="267" t="s">
        <v>90</v>
      </c>
      <c r="B16" s="266" t="s">
        <v>91</v>
      </c>
      <c r="C16" s="262">
        <v>704300</v>
      </c>
      <c r="D16" s="264">
        <v>254300</v>
      </c>
      <c r="E16" s="264">
        <v>36300</v>
      </c>
      <c r="F16" s="264">
        <v>44900</v>
      </c>
      <c r="G16" s="264">
        <v>16200</v>
      </c>
      <c r="H16" s="264">
        <v>65400</v>
      </c>
      <c r="I16" s="264">
        <v>0</v>
      </c>
      <c r="J16" s="264">
        <v>41600</v>
      </c>
      <c r="K16" s="264">
        <v>3700</v>
      </c>
      <c r="L16" s="264">
        <v>9800</v>
      </c>
      <c r="M16" s="264">
        <v>5200</v>
      </c>
      <c r="N16" s="264">
        <v>0</v>
      </c>
      <c r="O16" s="264">
        <v>1600</v>
      </c>
      <c r="P16" s="264">
        <v>2600</v>
      </c>
      <c r="Q16" s="264">
        <v>0</v>
      </c>
      <c r="R16" s="264">
        <v>1900</v>
      </c>
      <c r="S16" s="264">
        <v>2800</v>
      </c>
      <c r="T16" s="264">
        <v>4400</v>
      </c>
      <c r="U16" s="264">
        <v>3800</v>
      </c>
      <c r="V16" s="264">
        <v>2400</v>
      </c>
      <c r="W16" s="264">
        <v>0</v>
      </c>
      <c r="X16" s="264">
        <v>2100</v>
      </c>
      <c r="Y16" s="264">
        <v>2800</v>
      </c>
      <c r="Z16" s="264">
        <v>0</v>
      </c>
      <c r="AA16" s="264">
        <v>2700</v>
      </c>
      <c r="AB16" s="264">
        <v>2900</v>
      </c>
      <c r="AC16" s="264">
        <v>2400</v>
      </c>
      <c r="AD16" s="264">
        <v>100</v>
      </c>
      <c r="AE16" s="265">
        <v>194400</v>
      </c>
      <c r="AF16" s="178"/>
    </row>
    <row r="17" spans="1:32" ht="30" customHeight="1">
      <c r="A17" s="132" t="s">
        <v>212</v>
      </c>
      <c r="B17" s="177" t="s">
        <v>93</v>
      </c>
      <c r="C17" s="45">
        <v>653000</v>
      </c>
      <c r="D17" s="59">
        <v>250500</v>
      </c>
      <c r="E17" s="59">
        <v>37700</v>
      </c>
      <c r="F17" s="59">
        <v>47000</v>
      </c>
      <c r="G17" s="59">
        <v>15600</v>
      </c>
      <c r="H17" s="59">
        <v>66100</v>
      </c>
      <c r="I17" s="59">
        <v>0</v>
      </c>
      <c r="J17" s="59">
        <v>41600</v>
      </c>
      <c r="K17" s="59">
        <v>3900</v>
      </c>
      <c r="L17" s="59">
        <v>10400</v>
      </c>
      <c r="M17" s="59">
        <v>4900</v>
      </c>
      <c r="N17" s="59">
        <v>0</v>
      </c>
      <c r="O17" s="59">
        <v>1700</v>
      </c>
      <c r="P17" s="59">
        <v>2500</v>
      </c>
      <c r="Q17" s="59">
        <v>0</v>
      </c>
      <c r="R17" s="59">
        <v>2600</v>
      </c>
      <c r="S17" s="59">
        <v>2900</v>
      </c>
      <c r="T17" s="59">
        <v>4900</v>
      </c>
      <c r="U17" s="59">
        <v>3600</v>
      </c>
      <c r="V17" s="59">
        <v>2700</v>
      </c>
      <c r="W17" s="59">
        <v>0</v>
      </c>
      <c r="X17" s="59">
        <v>2200</v>
      </c>
      <c r="Y17" s="59">
        <v>2300</v>
      </c>
      <c r="Z17" s="59">
        <v>0</v>
      </c>
      <c r="AA17" s="59">
        <v>2700</v>
      </c>
      <c r="AB17" s="59">
        <v>0</v>
      </c>
      <c r="AC17" s="59">
        <v>0</v>
      </c>
      <c r="AD17" s="59">
        <v>0</v>
      </c>
      <c r="AE17" s="62">
        <v>147200</v>
      </c>
      <c r="AF17" s="178"/>
    </row>
    <row r="18" spans="1:32" ht="30" customHeight="1">
      <c r="A18" s="172"/>
      <c r="B18" s="179" t="s">
        <v>50</v>
      </c>
      <c r="C18" s="46">
        <v>51300</v>
      </c>
      <c r="D18" s="47">
        <v>3800</v>
      </c>
      <c r="E18" s="48">
        <v>-1400</v>
      </c>
      <c r="F18" s="48">
        <v>-2100</v>
      </c>
      <c r="G18" s="48">
        <v>600</v>
      </c>
      <c r="H18" s="48">
        <v>-700</v>
      </c>
      <c r="I18" s="48">
        <v>0</v>
      </c>
      <c r="J18" s="48">
        <v>0</v>
      </c>
      <c r="K18" s="48">
        <v>-200</v>
      </c>
      <c r="L18" s="48">
        <v>-600</v>
      </c>
      <c r="M18" s="48">
        <v>300</v>
      </c>
      <c r="N18" s="48">
        <v>0</v>
      </c>
      <c r="O18" s="48">
        <v>-100</v>
      </c>
      <c r="P18" s="48">
        <v>100</v>
      </c>
      <c r="Q18" s="48">
        <v>0</v>
      </c>
      <c r="R18" s="48">
        <v>-700</v>
      </c>
      <c r="S18" s="48">
        <v>-100</v>
      </c>
      <c r="T18" s="48">
        <v>-500</v>
      </c>
      <c r="U18" s="48">
        <v>200</v>
      </c>
      <c r="V18" s="48">
        <v>-300</v>
      </c>
      <c r="W18" s="48">
        <v>0</v>
      </c>
      <c r="X18" s="48">
        <v>-100</v>
      </c>
      <c r="Y18" s="48">
        <v>500</v>
      </c>
      <c r="Z18" s="48">
        <v>0</v>
      </c>
      <c r="AA18" s="48">
        <v>0</v>
      </c>
      <c r="AB18" s="48">
        <v>2900</v>
      </c>
      <c r="AC18" s="48">
        <v>2400</v>
      </c>
      <c r="AD18" s="48">
        <v>100</v>
      </c>
      <c r="AE18" s="49">
        <v>47200</v>
      </c>
    </row>
    <row r="19" spans="1:32" ht="30" customHeight="1">
      <c r="A19" s="172"/>
      <c r="B19" s="180" t="s">
        <v>94</v>
      </c>
      <c r="C19" s="50">
        <v>1.0785604900459418</v>
      </c>
      <c r="D19" s="51">
        <v>1.0151696606786427</v>
      </c>
      <c r="E19" s="52">
        <v>0.96286472148541113</v>
      </c>
      <c r="F19" s="52">
        <v>0.9553191489361702</v>
      </c>
      <c r="G19" s="52">
        <v>1.0384615384615385</v>
      </c>
      <c r="H19" s="52">
        <v>0.98940998487140697</v>
      </c>
      <c r="I19" s="52">
        <v>0</v>
      </c>
      <c r="J19" s="52">
        <v>1</v>
      </c>
      <c r="K19" s="52">
        <v>0.94871794871794868</v>
      </c>
      <c r="L19" s="52">
        <v>0.94230769230769229</v>
      </c>
      <c r="M19" s="52">
        <v>1.0612244897959184</v>
      </c>
      <c r="N19" s="52">
        <v>0</v>
      </c>
      <c r="O19" s="52">
        <v>0.94117647058823528</v>
      </c>
      <c r="P19" s="52">
        <v>1.04</v>
      </c>
      <c r="Q19" s="52">
        <v>0</v>
      </c>
      <c r="R19" s="52">
        <v>0.73076923076923073</v>
      </c>
      <c r="S19" s="52">
        <v>0.96551724137931039</v>
      </c>
      <c r="T19" s="52">
        <v>0.89795918367346939</v>
      </c>
      <c r="U19" s="52">
        <v>1.0555555555555556</v>
      </c>
      <c r="V19" s="52">
        <v>0.88888888888888884</v>
      </c>
      <c r="W19" s="52">
        <v>0</v>
      </c>
      <c r="X19" s="52">
        <v>0.95454545454545459</v>
      </c>
      <c r="Y19" s="52">
        <v>1.2173913043478262</v>
      </c>
      <c r="Z19" s="52">
        <v>0</v>
      </c>
      <c r="AA19" s="52">
        <v>1</v>
      </c>
      <c r="AB19" s="52">
        <v>0</v>
      </c>
      <c r="AC19" s="52">
        <v>0</v>
      </c>
      <c r="AD19" s="52">
        <v>0</v>
      </c>
      <c r="AE19" s="53">
        <v>1.3206521739130435</v>
      </c>
    </row>
    <row r="20" spans="1:32" ht="30" customHeight="1" thickBot="1">
      <c r="A20" s="172"/>
      <c r="B20" s="134" t="s">
        <v>123</v>
      </c>
      <c r="C20" s="61">
        <v>1</v>
      </c>
      <c r="D20" s="57">
        <v>0.361067726820957</v>
      </c>
      <c r="E20" s="56">
        <v>5.1540536703109471E-2</v>
      </c>
      <c r="F20" s="57">
        <v>6.3751242368308952E-2</v>
      </c>
      <c r="G20" s="57">
        <v>2.3001561834445548E-2</v>
      </c>
      <c r="H20" s="57">
        <v>9.2858157035354258E-2</v>
      </c>
      <c r="I20" s="57">
        <v>0</v>
      </c>
      <c r="J20" s="57">
        <v>5.9065739031662644E-2</v>
      </c>
      <c r="K20" s="57">
        <v>5.2534431350276869E-3</v>
      </c>
      <c r="L20" s="57">
        <v>1.3914525060343604E-2</v>
      </c>
      <c r="M20" s="57">
        <v>7.3832173789578305E-3</v>
      </c>
      <c r="N20" s="57">
        <v>0</v>
      </c>
      <c r="O20" s="57">
        <v>2.2717591935254864E-3</v>
      </c>
      <c r="P20" s="57">
        <v>3.6916086894789152E-3</v>
      </c>
      <c r="Q20" s="57">
        <v>0</v>
      </c>
      <c r="R20" s="57">
        <v>2.6977140423115149E-3</v>
      </c>
      <c r="S20" s="57">
        <v>3.9755785886696014E-3</v>
      </c>
      <c r="T20" s="57">
        <v>6.2473377821950877E-3</v>
      </c>
      <c r="U20" s="57">
        <v>5.3954280846230298E-3</v>
      </c>
      <c r="V20" s="57">
        <v>3.4076387902882295E-3</v>
      </c>
      <c r="W20" s="57">
        <v>0</v>
      </c>
      <c r="X20" s="57">
        <v>2.9816839415022006E-3</v>
      </c>
      <c r="Y20" s="57">
        <v>3.9755785886696014E-3</v>
      </c>
      <c r="Z20" s="57">
        <v>0</v>
      </c>
      <c r="AA20" s="57">
        <v>3.8335936390742581E-3</v>
      </c>
      <c r="AB20" s="57">
        <v>4.1175635382649442E-3</v>
      </c>
      <c r="AC20" s="57">
        <v>3.4076387902882295E-3</v>
      </c>
      <c r="AD20" s="57">
        <v>1.419849495953429E-4</v>
      </c>
      <c r="AE20" s="58">
        <v>0.27601874201334659</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211</v>
      </c>
      <c r="E27" s="186">
        <v>230500</v>
      </c>
      <c r="F27" s="187">
        <v>22200</v>
      </c>
      <c r="G27" s="130"/>
      <c r="H27" s="67" t="s">
        <v>211</v>
      </c>
      <c r="I27" s="186">
        <v>456000</v>
      </c>
      <c r="J27" s="188">
        <v>49800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194</v>
      </c>
      <c r="E28" s="189">
        <v>225000</v>
      </c>
      <c r="F28" s="190">
        <v>25500</v>
      </c>
      <c r="G28" s="130"/>
      <c r="H28" s="68" t="s">
        <v>194</v>
      </c>
      <c r="I28" s="189">
        <v>450000</v>
      </c>
      <c r="J28" s="190">
        <v>53000</v>
      </c>
      <c r="K28" s="133"/>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5500</v>
      </c>
      <c r="F29" s="192">
        <v>-3300</v>
      </c>
      <c r="G29" s="63"/>
      <c r="H29" s="69" t="s">
        <v>50</v>
      </c>
      <c r="I29" s="191">
        <v>6000</v>
      </c>
      <c r="J29" s="192">
        <v>-3200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1.0244444444444445</v>
      </c>
      <c r="F30" s="194">
        <v>0.87058823529411766</v>
      </c>
      <c r="G30" s="63"/>
      <c r="H30" s="70" t="s">
        <v>77</v>
      </c>
      <c r="I30" s="193">
        <v>1.0133333333333334</v>
      </c>
      <c r="J30" s="195">
        <v>0.93962264150943398</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0.36253538848694555</v>
      </c>
      <c r="F31" s="197">
        <v>3.491664045297263E-2</v>
      </c>
      <c r="G31" s="63"/>
      <c r="H31" s="72" t="s">
        <v>74</v>
      </c>
      <c r="I31" s="198">
        <v>0.9015421115065243</v>
      </c>
      <c r="J31" s="199">
        <v>9.8457888493475684E-2</v>
      </c>
      <c r="K31" s="63"/>
      <c r="L31" s="389" t="s">
        <v>132</v>
      </c>
      <c r="M31" s="389"/>
      <c r="N31" s="389"/>
      <c r="O31" s="389"/>
      <c r="P31" s="389"/>
      <c r="Q31" s="389"/>
      <c r="R31" s="389"/>
      <c r="S31" s="389"/>
      <c r="T31" s="389"/>
      <c r="U31" s="73"/>
      <c r="V31" s="73"/>
      <c r="W31" s="63"/>
      <c r="X31" s="63"/>
      <c r="Y31" s="63"/>
      <c r="Z31" s="63"/>
      <c r="AA31" s="63"/>
      <c r="AB31" s="63"/>
      <c r="AC31" s="63"/>
      <c r="AD31" s="63"/>
      <c r="AE31" s="63"/>
    </row>
    <row r="32" spans="1:32">
      <c r="E32" s="144" t="s">
        <v>197</v>
      </c>
    </row>
  </sheetData>
  <mergeCells count="2">
    <mergeCell ref="A1:B1"/>
    <mergeCell ref="L31:T3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１月（３表）</v>
      </c>
      <c r="F1" s="234" t="s">
        <v>19</v>
      </c>
      <c r="G1" s="228"/>
      <c r="H1" s="229"/>
      <c r="I1" s="230"/>
      <c r="J1" s="228"/>
      <c r="K1" s="229"/>
      <c r="L1" s="230"/>
      <c r="M1" s="230"/>
      <c r="N1" s="230"/>
      <c r="O1" s="230"/>
      <c r="P1" s="230"/>
      <c r="Q1" s="230"/>
    </row>
    <row r="2" spans="1:18" ht="10.5" customHeight="1">
      <c r="A2" s="143"/>
      <c r="B2" s="143"/>
      <c r="C2" s="14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211</v>
      </c>
      <c r="C6" s="280">
        <v>194400</v>
      </c>
      <c r="D6" s="273">
        <v>49900</v>
      </c>
      <c r="E6" s="273">
        <v>57600</v>
      </c>
      <c r="F6" s="273">
        <v>39000</v>
      </c>
      <c r="G6" s="273">
        <v>13700</v>
      </c>
      <c r="H6" s="273">
        <v>1600</v>
      </c>
      <c r="I6" s="273">
        <v>600</v>
      </c>
      <c r="J6" s="273">
        <v>400</v>
      </c>
      <c r="K6" s="273">
        <v>100</v>
      </c>
      <c r="L6" s="273">
        <v>2400</v>
      </c>
      <c r="M6" s="273">
        <v>1400</v>
      </c>
      <c r="N6" s="273">
        <v>700</v>
      </c>
      <c r="O6" s="273">
        <v>100</v>
      </c>
      <c r="P6" s="273">
        <v>500</v>
      </c>
      <c r="Q6" s="274">
        <v>26400</v>
      </c>
      <c r="R6" s="149"/>
    </row>
    <row r="7" spans="1:18" ht="30" customHeight="1">
      <c r="A7" s="21"/>
      <c r="B7" s="150" t="s">
        <v>194</v>
      </c>
      <c r="C7" s="95">
        <v>147200</v>
      </c>
      <c r="D7" s="96">
        <v>39300</v>
      </c>
      <c r="E7" s="97">
        <v>49500</v>
      </c>
      <c r="F7" s="97">
        <v>29700</v>
      </c>
      <c r="G7" s="97">
        <v>15100</v>
      </c>
      <c r="H7" s="97">
        <v>1300</v>
      </c>
      <c r="I7" s="97">
        <v>600</v>
      </c>
      <c r="J7" s="97">
        <v>300</v>
      </c>
      <c r="K7" s="97">
        <v>100</v>
      </c>
      <c r="L7" s="97">
        <v>200</v>
      </c>
      <c r="M7" s="97">
        <v>300</v>
      </c>
      <c r="N7" s="97">
        <v>500</v>
      </c>
      <c r="O7" s="123">
        <v>100</v>
      </c>
      <c r="P7" s="97">
        <v>500</v>
      </c>
      <c r="Q7" s="124">
        <v>9700</v>
      </c>
      <c r="R7" s="149"/>
    </row>
    <row r="8" spans="1:18" ht="30" customHeight="1">
      <c r="A8" s="21"/>
      <c r="B8" s="22" t="s">
        <v>50</v>
      </c>
      <c r="C8" s="13">
        <v>47200</v>
      </c>
      <c r="D8" s="30">
        <v>10600</v>
      </c>
      <c r="E8" s="125">
        <v>8100</v>
      </c>
      <c r="F8" s="30">
        <v>9300</v>
      </c>
      <c r="G8" s="30">
        <v>-1400</v>
      </c>
      <c r="H8" s="30">
        <v>300</v>
      </c>
      <c r="I8" s="30">
        <v>0</v>
      </c>
      <c r="J8" s="30">
        <v>100</v>
      </c>
      <c r="K8" s="30">
        <v>0</v>
      </c>
      <c r="L8" s="30">
        <v>2200</v>
      </c>
      <c r="M8" s="30">
        <v>1100</v>
      </c>
      <c r="N8" s="30">
        <v>200</v>
      </c>
      <c r="O8" s="30">
        <v>0</v>
      </c>
      <c r="P8" s="30">
        <v>0</v>
      </c>
      <c r="Q8" s="31">
        <v>16700</v>
      </c>
    </row>
    <row r="9" spans="1:18" ht="30" customHeight="1">
      <c r="A9" s="21"/>
      <c r="B9" s="23" t="s">
        <v>70</v>
      </c>
      <c r="C9" s="14">
        <v>1.3206521739130435</v>
      </c>
      <c r="D9" s="32">
        <v>1.2697201017811706</v>
      </c>
      <c r="E9" s="126">
        <v>1.1636363636363636</v>
      </c>
      <c r="F9" s="32">
        <v>1.3131313131313131</v>
      </c>
      <c r="G9" s="32">
        <v>0.9072847682119205</v>
      </c>
      <c r="H9" s="32">
        <v>1.2307692307692308</v>
      </c>
      <c r="I9" s="32">
        <v>1</v>
      </c>
      <c r="J9" s="32">
        <v>1.3333333333333333</v>
      </c>
      <c r="K9" s="32">
        <v>1</v>
      </c>
      <c r="L9" s="32">
        <v>12</v>
      </c>
      <c r="M9" s="32">
        <v>4.666666666666667</v>
      </c>
      <c r="N9" s="32">
        <v>1.4</v>
      </c>
      <c r="O9" s="32">
        <v>1</v>
      </c>
      <c r="P9" s="32">
        <v>1</v>
      </c>
      <c r="Q9" s="33">
        <v>2.7216494845360826</v>
      </c>
    </row>
    <row r="10" spans="1:18" ht="30" customHeight="1" thickBot="1">
      <c r="A10" s="24"/>
      <c r="B10" s="25" t="s">
        <v>122</v>
      </c>
      <c r="C10" s="15">
        <v>1</v>
      </c>
      <c r="D10" s="34">
        <v>0.25668724279835392</v>
      </c>
      <c r="E10" s="35">
        <v>0.29629629629629628</v>
      </c>
      <c r="F10" s="37">
        <v>0.20061728395061729</v>
      </c>
      <c r="G10" s="37">
        <v>7.0473251028806583E-2</v>
      </c>
      <c r="H10" s="37">
        <v>8.23045267489712E-3</v>
      </c>
      <c r="I10" s="37">
        <v>3.0864197530864196E-3</v>
      </c>
      <c r="J10" s="37">
        <v>2.05761316872428E-3</v>
      </c>
      <c r="K10" s="37">
        <v>5.1440329218107E-4</v>
      </c>
      <c r="L10" s="37">
        <v>1.2345679012345678E-2</v>
      </c>
      <c r="M10" s="37">
        <v>7.2016460905349796E-3</v>
      </c>
      <c r="N10" s="37">
        <v>3.6008230452674898E-3</v>
      </c>
      <c r="O10" s="37">
        <v>5.1440329218107E-4</v>
      </c>
      <c r="P10" s="37">
        <v>2.5720164609053498E-3</v>
      </c>
      <c r="Q10" s="38">
        <v>0.13580246913580246</v>
      </c>
    </row>
    <row r="11" spans="1:18" ht="30" customHeight="1" thickBot="1">
      <c r="A11" s="281" t="s">
        <v>85</v>
      </c>
      <c r="B11" s="275" t="s">
        <v>86</v>
      </c>
      <c r="C11" s="276">
        <v>2286900</v>
      </c>
      <c r="D11" s="277">
        <v>704100</v>
      </c>
      <c r="E11" s="277">
        <v>448300</v>
      </c>
      <c r="F11" s="277">
        <v>458700</v>
      </c>
      <c r="G11" s="277">
        <v>227600</v>
      </c>
      <c r="H11" s="277">
        <v>23200</v>
      </c>
      <c r="I11" s="277">
        <v>9500</v>
      </c>
      <c r="J11" s="277">
        <v>9200</v>
      </c>
      <c r="K11" s="277">
        <v>2000</v>
      </c>
      <c r="L11" s="277">
        <v>25100</v>
      </c>
      <c r="M11" s="277">
        <v>13200</v>
      </c>
      <c r="N11" s="277">
        <v>11600</v>
      </c>
      <c r="O11" s="277">
        <v>2400</v>
      </c>
      <c r="P11" s="277">
        <v>7900</v>
      </c>
      <c r="Q11" s="278">
        <v>344100</v>
      </c>
      <c r="R11" s="149"/>
    </row>
    <row r="12" spans="1:18" ht="30" customHeight="1">
      <c r="A12" s="151" t="s">
        <v>166</v>
      </c>
      <c r="B12" s="26" t="s">
        <v>88</v>
      </c>
      <c r="C12" s="16">
        <v>1826600</v>
      </c>
      <c r="D12" s="36">
        <v>558600</v>
      </c>
      <c r="E12" s="36">
        <v>368900</v>
      </c>
      <c r="F12" s="36">
        <v>380800</v>
      </c>
      <c r="G12" s="36">
        <v>190200</v>
      </c>
      <c r="H12" s="36">
        <v>19300</v>
      </c>
      <c r="I12" s="36">
        <v>8200</v>
      </c>
      <c r="J12" s="36">
        <v>7200</v>
      </c>
      <c r="K12" s="36">
        <v>2500</v>
      </c>
      <c r="L12" s="36">
        <v>5700</v>
      </c>
      <c r="M12" s="36">
        <v>8300</v>
      </c>
      <c r="N12" s="36">
        <v>6800</v>
      </c>
      <c r="O12" s="36">
        <v>2100</v>
      </c>
      <c r="P12" s="36">
        <v>6200</v>
      </c>
      <c r="Q12" s="98">
        <v>261800</v>
      </c>
      <c r="R12" s="149"/>
    </row>
    <row r="13" spans="1:18" ht="30" customHeight="1">
      <c r="A13" s="21"/>
      <c r="B13" s="27" t="s">
        <v>50</v>
      </c>
      <c r="C13" s="13">
        <v>460300</v>
      </c>
      <c r="D13" s="30">
        <v>145500</v>
      </c>
      <c r="E13" s="125">
        <v>79400</v>
      </c>
      <c r="F13" s="30">
        <v>77900</v>
      </c>
      <c r="G13" s="30">
        <v>37400</v>
      </c>
      <c r="H13" s="30">
        <v>3900</v>
      </c>
      <c r="I13" s="30">
        <v>1300</v>
      </c>
      <c r="J13" s="30">
        <v>2000</v>
      </c>
      <c r="K13" s="30">
        <v>-500</v>
      </c>
      <c r="L13" s="30">
        <v>19400</v>
      </c>
      <c r="M13" s="30">
        <v>4900</v>
      </c>
      <c r="N13" s="30">
        <v>4800</v>
      </c>
      <c r="O13" s="30">
        <v>300</v>
      </c>
      <c r="P13" s="30">
        <v>1700</v>
      </c>
      <c r="Q13" s="31">
        <v>82300</v>
      </c>
    </row>
    <row r="14" spans="1:18" ht="30" customHeight="1">
      <c r="A14" s="21"/>
      <c r="B14" s="28" t="s">
        <v>89</v>
      </c>
      <c r="C14" s="14">
        <v>1.2519982481112448</v>
      </c>
      <c r="D14" s="32">
        <v>1.2604726100966703</v>
      </c>
      <c r="E14" s="126">
        <v>1.2152344808891298</v>
      </c>
      <c r="F14" s="32">
        <v>1.2045693277310925</v>
      </c>
      <c r="G14" s="32">
        <v>1.1966351209253419</v>
      </c>
      <c r="H14" s="32">
        <v>1.2020725388601037</v>
      </c>
      <c r="I14" s="32">
        <v>1.1585365853658536</v>
      </c>
      <c r="J14" s="32">
        <v>1.2777777777777777</v>
      </c>
      <c r="K14" s="32">
        <v>0.8</v>
      </c>
      <c r="L14" s="32">
        <v>4.4035087719298245</v>
      </c>
      <c r="M14" s="32">
        <v>1.5903614457831325</v>
      </c>
      <c r="N14" s="32">
        <v>1.7058823529411764</v>
      </c>
      <c r="O14" s="32">
        <v>1.1428571428571428</v>
      </c>
      <c r="P14" s="32">
        <v>1.2741935483870968</v>
      </c>
      <c r="Q14" s="33">
        <v>1.3143621084797554</v>
      </c>
    </row>
    <row r="15" spans="1:18" ht="30" customHeight="1" thickBot="1">
      <c r="A15" s="24"/>
      <c r="B15" s="29" t="s">
        <v>122</v>
      </c>
      <c r="C15" s="17">
        <v>1</v>
      </c>
      <c r="D15" s="37">
        <v>0.30788403515676244</v>
      </c>
      <c r="E15" s="37">
        <v>0.19602955966592331</v>
      </c>
      <c r="F15" s="37">
        <v>0.20057720057720058</v>
      </c>
      <c r="G15" s="37">
        <v>9.9523372250644976E-2</v>
      </c>
      <c r="H15" s="37">
        <v>1.014473741746469E-2</v>
      </c>
      <c r="I15" s="37">
        <v>4.1540950631859721E-3</v>
      </c>
      <c r="J15" s="37">
        <v>4.0229131138222046E-3</v>
      </c>
      <c r="K15" s="37">
        <v>8.7454632909178369E-4</v>
      </c>
      <c r="L15" s="37">
        <v>1.0975556430101884E-2</v>
      </c>
      <c r="M15" s="37">
        <v>5.772005772005772E-3</v>
      </c>
      <c r="N15" s="37">
        <v>5.0723687087323452E-3</v>
      </c>
      <c r="O15" s="37">
        <v>1.0494555949101404E-3</v>
      </c>
      <c r="P15" s="37">
        <v>3.4544579999125453E-3</v>
      </c>
      <c r="Q15" s="38">
        <v>0.15046569592024137</v>
      </c>
    </row>
    <row r="16" spans="1:18" ht="30" customHeight="1" thickBot="1">
      <c r="A16" s="281" t="s">
        <v>90</v>
      </c>
      <c r="B16" s="275" t="s">
        <v>91</v>
      </c>
      <c r="C16" s="276">
        <v>194400</v>
      </c>
      <c r="D16" s="277">
        <v>49900</v>
      </c>
      <c r="E16" s="277">
        <v>57600</v>
      </c>
      <c r="F16" s="277">
        <v>39000</v>
      </c>
      <c r="G16" s="277">
        <v>13700</v>
      </c>
      <c r="H16" s="277">
        <v>1600</v>
      </c>
      <c r="I16" s="277">
        <v>600</v>
      </c>
      <c r="J16" s="277">
        <v>400</v>
      </c>
      <c r="K16" s="277">
        <v>100</v>
      </c>
      <c r="L16" s="277">
        <v>2400</v>
      </c>
      <c r="M16" s="277">
        <v>1400</v>
      </c>
      <c r="N16" s="277">
        <v>700</v>
      </c>
      <c r="O16" s="277">
        <v>100</v>
      </c>
      <c r="P16" s="277">
        <v>500</v>
      </c>
      <c r="Q16" s="278">
        <v>26400</v>
      </c>
      <c r="R16" s="149"/>
    </row>
    <row r="17" spans="1:18" ht="30" customHeight="1">
      <c r="A17" s="151" t="s">
        <v>212</v>
      </c>
      <c r="B17" s="26" t="s">
        <v>93</v>
      </c>
      <c r="C17" s="16">
        <v>147200</v>
      </c>
      <c r="D17" s="36">
        <v>39300</v>
      </c>
      <c r="E17" s="36">
        <v>49500</v>
      </c>
      <c r="F17" s="36">
        <v>29700</v>
      </c>
      <c r="G17" s="36">
        <v>15100</v>
      </c>
      <c r="H17" s="36">
        <v>1300</v>
      </c>
      <c r="I17" s="36">
        <v>600</v>
      </c>
      <c r="J17" s="36">
        <v>300</v>
      </c>
      <c r="K17" s="36">
        <v>100</v>
      </c>
      <c r="L17" s="36">
        <v>200</v>
      </c>
      <c r="M17" s="36">
        <v>300</v>
      </c>
      <c r="N17" s="36">
        <v>500</v>
      </c>
      <c r="O17" s="36">
        <v>100</v>
      </c>
      <c r="P17" s="36">
        <v>500</v>
      </c>
      <c r="Q17" s="127">
        <v>9700</v>
      </c>
      <c r="R17" s="149"/>
    </row>
    <row r="18" spans="1:18" ht="30" customHeight="1">
      <c r="A18" s="21"/>
      <c r="B18" s="27" t="s">
        <v>50</v>
      </c>
      <c r="C18" s="13">
        <v>47200</v>
      </c>
      <c r="D18" s="30">
        <v>10600</v>
      </c>
      <c r="E18" s="125">
        <v>8100</v>
      </c>
      <c r="F18" s="30">
        <v>9300</v>
      </c>
      <c r="G18" s="30">
        <v>-1400</v>
      </c>
      <c r="H18" s="30">
        <v>300</v>
      </c>
      <c r="I18" s="30">
        <v>0</v>
      </c>
      <c r="J18" s="30">
        <v>100</v>
      </c>
      <c r="K18" s="30">
        <v>0</v>
      </c>
      <c r="L18" s="30">
        <v>2200</v>
      </c>
      <c r="M18" s="30">
        <v>1100</v>
      </c>
      <c r="N18" s="30">
        <v>200</v>
      </c>
      <c r="O18" s="30">
        <v>0</v>
      </c>
      <c r="P18" s="30">
        <v>0</v>
      </c>
      <c r="Q18" s="31">
        <v>16700</v>
      </c>
    </row>
    <row r="19" spans="1:18" ht="30" customHeight="1">
      <c r="A19" s="21"/>
      <c r="B19" s="28" t="s">
        <v>94</v>
      </c>
      <c r="C19" s="14">
        <v>1.3206521739130435</v>
      </c>
      <c r="D19" s="32">
        <v>1.2697201017811706</v>
      </c>
      <c r="E19" s="126">
        <v>1.1636363636363636</v>
      </c>
      <c r="F19" s="32">
        <v>1.3131313131313131</v>
      </c>
      <c r="G19" s="32">
        <v>0.9072847682119205</v>
      </c>
      <c r="H19" s="32">
        <v>1.2307692307692308</v>
      </c>
      <c r="I19" s="32">
        <v>1</v>
      </c>
      <c r="J19" s="32">
        <v>1.3333333333333333</v>
      </c>
      <c r="K19" s="152">
        <v>1</v>
      </c>
      <c r="L19" s="32">
        <v>12</v>
      </c>
      <c r="M19" s="32">
        <v>4.666666666666667</v>
      </c>
      <c r="N19" s="32">
        <v>1.4</v>
      </c>
      <c r="O19" s="32">
        <v>1</v>
      </c>
      <c r="P19" s="32">
        <v>1</v>
      </c>
      <c r="Q19" s="33">
        <v>2.7216494845360826</v>
      </c>
    </row>
    <row r="20" spans="1:18" ht="30" customHeight="1" thickBot="1">
      <c r="A20" s="21"/>
      <c r="B20" s="29" t="s">
        <v>123</v>
      </c>
      <c r="C20" s="17">
        <v>1</v>
      </c>
      <c r="D20" s="37">
        <v>0.25668724279835392</v>
      </c>
      <c r="E20" s="37">
        <v>0.29629629629629628</v>
      </c>
      <c r="F20" s="37">
        <v>0.20061728395061729</v>
      </c>
      <c r="G20" s="37">
        <v>7.0473251028806583E-2</v>
      </c>
      <c r="H20" s="37">
        <v>8.23045267489712E-3</v>
      </c>
      <c r="I20" s="37">
        <v>3.0864197530864196E-3</v>
      </c>
      <c r="J20" s="37">
        <v>2.05761316872428E-3</v>
      </c>
      <c r="K20" s="37">
        <v>5.1440329218107E-4</v>
      </c>
      <c r="L20" s="37">
        <v>1.2345679012345678E-2</v>
      </c>
      <c r="M20" s="37">
        <v>7.2016460905349796E-3</v>
      </c>
      <c r="N20" s="37">
        <v>3.6008230452674898E-3</v>
      </c>
      <c r="O20" s="37">
        <v>5.1440329218107E-4</v>
      </c>
      <c r="P20" s="37">
        <v>2.5720164609053498E-3</v>
      </c>
      <c r="Q20" s="38">
        <v>0.13580246913580246</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２月（１表）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76" t="s">
        <v>79</v>
      </c>
      <c r="G5" s="377"/>
      <c r="H5" s="377"/>
      <c r="I5" s="377"/>
      <c r="J5" s="377"/>
      <c r="K5" s="380"/>
    </row>
    <row r="6" spans="1:17" ht="17.25">
      <c r="A6" s="211" t="s">
        <v>80</v>
      </c>
      <c r="B6" s="212"/>
      <c r="C6" s="41"/>
      <c r="D6" s="381" t="s">
        <v>81</v>
      </c>
      <c r="E6" s="383" t="s">
        <v>120</v>
      </c>
      <c r="F6" s="385" t="s">
        <v>82</v>
      </c>
      <c r="G6" s="213"/>
      <c r="H6" s="213"/>
      <c r="I6" s="387" t="s">
        <v>83</v>
      </c>
      <c r="J6" s="213"/>
      <c r="K6" s="214"/>
    </row>
    <row r="7" spans="1:17" ht="18" thickBot="1">
      <c r="A7" s="211"/>
      <c r="B7" s="212"/>
      <c r="C7" s="41"/>
      <c r="D7" s="382"/>
      <c r="E7" s="384"/>
      <c r="F7" s="386"/>
      <c r="G7" s="215" t="s">
        <v>81</v>
      </c>
      <c r="H7" s="216" t="s">
        <v>148</v>
      </c>
      <c r="I7" s="388"/>
      <c r="J7" s="215" t="s">
        <v>81</v>
      </c>
      <c r="K7" s="217" t="s">
        <v>148</v>
      </c>
    </row>
    <row r="8" spans="1:17" ht="30" customHeight="1" thickBot="1">
      <c r="A8" s="243" t="s">
        <v>84</v>
      </c>
      <c r="B8" s="240" t="s">
        <v>213</v>
      </c>
      <c r="C8" s="236">
        <v>711400</v>
      </c>
      <c r="D8" s="241">
        <v>516600</v>
      </c>
      <c r="E8" s="242">
        <v>194800</v>
      </c>
      <c r="F8" s="76">
        <v>651500</v>
      </c>
      <c r="G8" s="77">
        <v>514900</v>
      </c>
      <c r="H8" s="112">
        <v>136600</v>
      </c>
      <c r="I8" s="113">
        <v>59900</v>
      </c>
      <c r="J8" s="77">
        <v>1700</v>
      </c>
      <c r="K8" s="78">
        <v>58200</v>
      </c>
    </row>
    <row r="9" spans="1:17" ht="30" customHeight="1">
      <c r="A9" s="218"/>
      <c r="B9" s="219" t="s">
        <v>195</v>
      </c>
      <c r="C9" s="42">
        <v>637900</v>
      </c>
      <c r="D9" s="90">
        <v>493800</v>
      </c>
      <c r="E9" s="114">
        <v>144100</v>
      </c>
      <c r="F9" s="80">
        <v>606300</v>
      </c>
      <c r="G9" s="81">
        <v>492100</v>
      </c>
      <c r="H9" s="115">
        <v>114200</v>
      </c>
      <c r="I9" s="116">
        <v>31600</v>
      </c>
      <c r="J9" s="81">
        <v>1700</v>
      </c>
      <c r="K9" s="117">
        <v>29900</v>
      </c>
    </row>
    <row r="10" spans="1:17" ht="30" customHeight="1">
      <c r="A10" s="220"/>
      <c r="B10" s="217" t="s">
        <v>149</v>
      </c>
      <c r="C10" s="43">
        <v>73500</v>
      </c>
      <c r="D10" s="82">
        <v>22800</v>
      </c>
      <c r="E10" s="84">
        <v>50700</v>
      </c>
      <c r="F10" s="83">
        <v>45200</v>
      </c>
      <c r="G10" s="82">
        <v>22800</v>
      </c>
      <c r="H10" s="118">
        <v>22400</v>
      </c>
      <c r="I10" s="119">
        <v>28300</v>
      </c>
      <c r="J10" s="82">
        <v>0</v>
      </c>
      <c r="K10" s="85">
        <v>28300</v>
      </c>
    </row>
    <row r="11" spans="1:17" ht="30" customHeight="1" thickBot="1">
      <c r="A11" s="221"/>
      <c r="B11" s="135" t="s">
        <v>70</v>
      </c>
      <c r="C11" s="44">
        <v>1.1152218216021319</v>
      </c>
      <c r="D11" s="86">
        <v>1.0461725394896719</v>
      </c>
      <c r="E11" s="88">
        <v>1.3518390006939625</v>
      </c>
      <c r="F11" s="87">
        <v>1.07455055253175</v>
      </c>
      <c r="G11" s="86">
        <v>1.0463320463320462</v>
      </c>
      <c r="H11" s="120">
        <v>1.1961471103327495</v>
      </c>
      <c r="I11" s="121">
        <v>1.8955696202531647</v>
      </c>
      <c r="J11" s="86">
        <v>1</v>
      </c>
      <c r="K11" s="89">
        <v>1.9464882943143813</v>
      </c>
    </row>
    <row r="12" spans="1:17" ht="30" customHeight="1" thickBot="1">
      <c r="A12" s="243" t="s">
        <v>85</v>
      </c>
      <c r="B12" s="239" t="s">
        <v>86</v>
      </c>
      <c r="C12" s="236">
        <v>8742500</v>
      </c>
      <c r="D12" s="237">
        <v>6260800</v>
      </c>
      <c r="E12" s="238">
        <v>2481700</v>
      </c>
      <c r="F12" s="76">
        <v>7767300</v>
      </c>
      <c r="G12" s="77">
        <v>6208700</v>
      </c>
      <c r="H12" s="112">
        <v>1558600</v>
      </c>
      <c r="I12" s="113">
        <v>975200</v>
      </c>
      <c r="J12" s="77">
        <v>52100</v>
      </c>
      <c r="K12" s="78">
        <v>923100</v>
      </c>
    </row>
    <row r="13" spans="1:17" ht="30" customHeight="1">
      <c r="A13" s="131" t="s">
        <v>167</v>
      </c>
      <c r="B13" s="222" t="s">
        <v>88</v>
      </c>
      <c r="C13" s="42">
        <v>7990700</v>
      </c>
      <c r="D13" s="90">
        <v>6020000</v>
      </c>
      <c r="E13" s="114">
        <v>1970700</v>
      </c>
      <c r="F13" s="80">
        <v>7287200</v>
      </c>
      <c r="G13" s="90">
        <v>5978400</v>
      </c>
      <c r="H13" s="114">
        <v>1308800</v>
      </c>
      <c r="I13" s="116">
        <v>703500</v>
      </c>
      <c r="J13" s="90">
        <v>41600</v>
      </c>
      <c r="K13" s="91">
        <v>661900</v>
      </c>
    </row>
    <row r="14" spans="1:17" ht="30" customHeight="1">
      <c r="A14" s="220"/>
      <c r="B14" s="217" t="s">
        <v>50</v>
      </c>
      <c r="C14" s="43">
        <v>751800</v>
      </c>
      <c r="D14" s="82">
        <v>240800</v>
      </c>
      <c r="E14" s="84">
        <v>511000</v>
      </c>
      <c r="F14" s="83">
        <v>480100</v>
      </c>
      <c r="G14" s="82">
        <v>230300</v>
      </c>
      <c r="H14" s="118">
        <v>249800</v>
      </c>
      <c r="I14" s="119">
        <v>271700</v>
      </c>
      <c r="J14" s="82">
        <v>10500</v>
      </c>
      <c r="K14" s="85">
        <v>261200</v>
      </c>
    </row>
    <row r="15" spans="1:17" ht="30" customHeight="1" thickBot="1">
      <c r="A15" s="221"/>
      <c r="B15" s="135" t="s">
        <v>89</v>
      </c>
      <c r="C15" s="44">
        <v>1.0940843730837098</v>
      </c>
      <c r="D15" s="86">
        <v>1.04</v>
      </c>
      <c r="E15" s="88">
        <v>1.2592987263408941</v>
      </c>
      <c r="F15" s="87">
        <v>1.0658826435393567</v>
      </c>
      <c r="G15" s="86">
        <v>1.0385220125786163</v>
      </c>
      <c r="H15" s="120">
        <v>1.1908618581907091</v>
      </c>
      <c r="I15" s="121">
        <v>1.3862117981520967</v>
      </c>
      <c r="J15" s="86">
        <v>1.2524038461538463</v>
      </c>
      <c r="K15" s="89">
        <v>1.3946215440398853</v>
      </c>
    </row>
    <row r="16" spans="1:17" ht="30" customHeight="1" thickBot="1">
      <c r="A16" s="243" t="s">
        <v>90</v>
      </c>
      <c r="B16" s="235" t="s">
        <v>91</v>
      </c>
      <c r="C16" s="236">
        <v>1415700</v>
      </c>
      <c r="D16" s="237">
        <v>1026500</v>
      </c>
      <c r="E16" s="238">
        <v>389200</v>
      </c>
      <c r="F16" s="76">
        <v>1287300</v>
      </c>
      <c r="G16" s="92">
        <v>1020700</v>
      </c>
      <c r="H16" s="122">
        <v>266600</v>
      </c>
      <c r="I16" s="113">
        <v>128400</v>
      </c>
      <c r="J16" s="92">
        <v>5800</v>
      </c>
      <c r="K16" s="93">
        <v>122600</v>
      </c>
    </row>
    <row r="17" spans="1:11" ht="30" customHeight="1">
      <c r="A17" s="131" t="s">
        <v>168</v>
      </c>
      <c r="B17" s="222" t="s">
        <v>93</v>
      </c>
      <c r="C17" s="42">
        <v>1290900</v>
      </c>
      <c r="D17" s="90">
        <v>999600</v>
      </c>
      <c r="E17" s="114">
        <v>291300</v>
      </c>
      <c r="F17" s="80">
        <v>1235000</v>
      </c>
      <c r="G17" s="79">
        <v>995100</v>
      </c>
      <c r="H17" s="114">
        <v>239900</v>
      </c>
      <c r="I17" s="116">
        <v>55900</v>
      </c>
      <c r="J17" s="79">
        <v>4500</v>
      </c>
      <c r="K17" s="91">
        <v>51400</v>
      </c>
    </row>
    <row r="18" spans="1:11" ht="30" customHeight="1">
      <c r="A18" s="220"/>
      <c r="B18" s="217" t="s">
        <v>50</v>
      </c>
      <c r="C18" s="43">
        <v>124800</v>
      </c>
      <c r="D18" s="82">
        <v>26900</v>
      </c>
      <c r="E18" s="84">
        <v>97900</v>
      </c>
      <c r="F18" s="83">
        <v>52300</v>
      </c>
      <c r="G18" s="82">
        <v>25600</v>
      </c>
      <c r="H18" s="118">
        <v>26700</v>
      </c>
      <c r="I18" s="119">
        <v>72500</v>
      </c>
      <c r="J18" s="82">
        <v>1300</v>
      </c>
      <c r="K18" s="85">
        <v>71200</v>
      </c>
    </row>
    <row r="19" spans="1:11" ht="30" customHeight="1" thickBot="1">
      <c r="A19" s="220"/>
      <c r="B19" s="135" t="s">
        <v>94</v>
      </c>
      <c r="C19" s="44">
        <v>1.0966767371601209</v>
      </c>
      <c r="D19" s="86">
        <v>1.0269107643057223</v>
      </c>
      <c r="E19" s="88">
        <v>1.3360796429797459</v>
      </c>
      <c r="F19" s="87">
        <v>1.0423481781376518</v>
      </c>
      <c r="G19" s="86">
        <v>1.025726057682645</v>
      </c>
      <c r="H19" s="120">
        <v>1.1112963734889538</v>
      </c>
      <c r="I19" s="121">
        <v>2.2969588550983899</v>
      </c>
      <c r="J19" s="86">
        <v>1.288888888888889</v>
      </c>
      <c r="K19" s="89">
        <v>2.3852140077821011</v>
      </c>
    </row>
    <row r="20" spans="1:11">
      <c r="A20" s="223"/>
      <c r="B20" s="223"/>
      <c r="C20" s="223"/>
      <c r="D20" s="223"/>
      <c r="E20" s="223"/>
      <c r="F20" s="223"/>
      <c r="G20" s="223"/>
      <c r="H20" s="223"/>
      <c r="I20" s="223"/>
      <c r="J20" s="223"/>
      <c r="K20" s="223"/>
    </row>
    <row r="21" spans="1:11">
      <c r="A21" s="223"/>
      <c r="B21" s="223"/>
      <c r="C21" s="224" t="s">
        <v>150</v>
      </c>
      <c r="D21" s="224" t="s">
        <v>151</v>
      </c>
      <c r="E21" s="225">
        <v>0</v>
      </c>
      <c r="F21" s="224" t="s">
        <v>152</v>
      </c>
      <c r="G21" s="225">
        <v>17500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２月（２表）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213</v>
      </c>
      <c r="C6" s="260">
        <v>711400</v>
      </c>
      <c r="D6" s="256">
        <v>250400</v>
      </c>
      <c r="E6" s="256">
        <v>37700</v>
      </c>
      <c r="F6" s="256">
        <v>46300</v>
      </c>
      <c r="G6" s="256">
        <v>17700</v>
      </c>
      <c r="H6" s="256">
        <v>66300</v>
      </c>
      <c r="I6" s="256">
        <v>1400</v>
      </c>
      <c r="J6" s="256">
        <v>44400</v>
      </c>
      <c r="K6" s="256">
        <v>5700</v>
      </c>
      <c r="L6" s="256">
        <v>8700</v>
      </c>
      <c r="M6" s="256">
        <v>5200</v>
      </c>
      <c r="N6" s="256">
        <v>100</v>
      </c>
      <c r="O6" s="256">
        <v>1500</v>
      </c>
      <c r="P6" s="256">
        <v>2500</v>
      </c>
      <c r="Q6" s="256">
        <v>0</v>
      </c>
      <c r="R6" s="256">
        <v>2200</v>
      </c>
      <c r="S6" s="256">
        <v>2600</v>
      </c>
      <c r="T6" s="256">
        <v>4100</v>
      </c>
      <c r="U6" s="256">
        <v>3000</v>
      </c>
      <c r="V6" s="256">
        <v>2500</v>
      </c>
      <c r="W6" s="256">
        <v>0</v>
      </c>
      <c r="X6" s="256">
        <v>2200</v>
      </c>
      <c r="Y6" s="256">
        <v>3000</v>
      </c>
      <c r="Z6" s="256">
        <v>100</v>
      </c>
      <c r="AA6" s="256">
        <v>3000</v>
      </c>
      <c r="AB6" s="256">
        <v>3200</v>
      </c>
      <c r="AC6" s="256">
        <v>2400</v>
      </c>
      <c r="AD6" s="257">
        <v>400</v>
      </c>
      <c r="AE6" s="258">
        <v>194800</v>
      </c>
      <c r="AF6" s="149"/>
      <c r="AG6" s="149"/>
    </row>
    <row r="7" spans="1:33" ht="30" customHeight="1">
      <c r="A7" s="170"/>
      <c r="B7" s="171" t="s">
        <v>195</v>
      </c>
      <c r="C7" s="94">
        <v>637900</v>
      </c>
      <c r="D7" s="74">
        <v>241400</v>
      </c>
      <c r="E7" s="74">
        <v>34600</v>
      </c>
      <c r="F7" s="74">
        <v>47300</v>
      </c>
      <c r="G7" s="74">
        <v>15300</v>
      </c>
      <c r="H7" s="74">
        <v>64900</v>
      </c>
      <c r="I7" s="74">
        <v>0</v>
      </c>
      <c r="J7" s="74">
        <v>43600</v>
      </c>
      <c r="K7" s="74">
        <v>3600</v>
      </c>
      <c r="L7" s="74">
        <v>8900</v>
      </c>
      <c r="M7" s="74">
        <v>5500</v>
      </c>
      <c r="N7" s="74">
        <v>100</v>
      </c>
      <c r="O7" s="74">
        <v>2100</v>
      </c>
      <c r="P7" s="74">
        <v>2400</v>
      </c>
      <c r="Q7" s="74">
        <v>0</v>
      </c>
      <c r="R7" s="74">
        <v>2400</v>
      </c>
      <c r="S7" s="74">
        <v>2900</v>
      </c>
      <c r="T7" s="74">
        <v>4900</v>
      </c>
      <c r="U7" s="74">
        <v>3400</v>
      </c>
      <c r="V7" s="74">
        <v>2500</v>
      </c>
      <c r="W7" s="74">
        <v>0</v>
      </c>
      <c r="X7" s="74">
        <v>1900</v>
      </c>
      <c r="Y7" s="74">
        <v>2700</v>
      </c>
      <c r="Z7" s="74">
        <v>0</v>
      </c>
      <c r="AA7" s="74">
        <v>3000</v>
      </c>
      <c r="AB7" s="74">
        <v>0</v>
      </c>
      <c r="AC7" s="74">
        <v>0</v>
      </c>
      <c r="AD7" s="74">
        <v>400</v>
      </c>
      <c r="AE7" s="75">
        <v>144100</v>
      </c>
      <c r="AF7" s="149"/>
      <c r="AG7" s="149"/>
    </row>
    <row r="8" spans="1:33" ht="30" customHeight="1">
      <c r="A8" s="172"/>
      <c r="B8" s="173" t="s">
        <v>50</v>
      </c>
      <c r="C8" s="46">
        <v>73500</v>
      </c>
      <c r="D8" s="47">
        <v>9000</v>
      </c>
      <c r="E8" s="48">
        <v>3100</v>
      </c>
      <c r="F8" s="48">
        <v>-1000</v>
      </c>
      <c r="G8" s="48">
        <v>2400</v>
      </c>
      <c r="H8" s="48">
        <v>1400</v>
      </c>
      <c r="I8" s="48">
        <v>1400</v>
      </c>
      <c r="J8" s="48">
        <v>800</v>
      </c>
      <c r="K8" s="48">
        <v>2100</v>
      </c>
      <c r="L8" s="48">
        <v>-200</v>
      </c>
      <c r="M8" s="48">
        <v>-300</v>
      </c>
      <c r="N8" s="48">
        <v>0</v>
      </c>
      <c r="O8" s="48">
        <v>-600</v>
      </c>
      <c r="P8" s="48">
        <v>100</v>
      </c>
      <c r="Q8" s="48">
        <v>0</v>
      </c>
      <c r="R8" s="48">
        <v>-200</v>
      </c>
      <c r="S8" s="48">
        <v>-300</v>
      </c>
      <c r="T8" s="48">
        <v>-800</v>
      </c>
      <c r="U8" s="48">
        <v>-400</v>
      </c>
      <c r="V8" s="48">
        <v>0</v>
      </c>
      <c r="W8" s="48">
        <v>0</v>
      </c>
      <c r="X8" s="48">
        <v>300</v>
      </c>
      <c r="Y8" s="48">
        <v>300</v>
      </c>
      <c r="Z8" s="48">
        <v>100</v>
      </c>
      <c r="AA8" s="48">
        <v>0</v>
      </c>
      <c r="AB8" s="48">
        <v>3200</v>
      </c>
      <c r="AC8" s="48">
        <v>2400</v>
      </c>
      <c r="AD8" s="48">
        <v>0</v>
      </c>
      <c r="AE8" s="49">
        <v>50700</v>
      </c>
    </row>
    <row r="9" spans="1:33" ht="30" customHeight="1">
      <c r="A9" s="172"/>
      <c r="B9" s="174" t="s">
        <v>70</v>
      </c>
      <c r="C9" s="50">
        <v>1.1152218216021319</v>
      </c>
      <c r="D9" s="51">
        <v>1.0372825186412593</v>
      </c>
      <c r="E9" s="52">
        <v>1.0895953757225434</v>
      </c>
      <c r="F9" s="52">
        <v>0.97885835095137419</v>
      </c>
      <c r="G9" s="52">
        <v>1.1568627450980393</v>
      </c>
      <c r="H9" s="52">
        <v>1.0215716486902928</v>
      </c>
      <c r="I9" s="52">
        <v>0</v>
      </c>
      <c r="J9" s="52">
        <v>1.0183486238532109</v>
      </c>
      <c r="K9" s="52">
        <v>1.5833333333333333</v>
      </c>
      <c r="L9" s="52">
        <v>0.97752808988764039</v>
      </c>
      <c r="M9" s="52">
        <v>0.94545454545454544</v>
      </c>
      <c r="N9" s="52">
        <v>1</v>
      </c>
      <c r="O9" s="52">
        <v>0.7142857142857143</v>
      </c>
      <c r="P9" s="52">
        <v>1.0416666666666667</v>
      </c>
      <c r="Q9" s="52">
        <v>0</v>
      </c>
      <c r="R9" s="52">
        <v>0.91666666666666663</v>
      </c>
      <c r="S9" s="52">
        <v>0.89655172413793105</v>
      </c>
      <c r="T9" s="52">
        <v>0.83673469387755106</v>
      </c>
      <c r="U9" s="52">
        <v>0.88235294117647056</v>
      </c>
      <c r="V9" s="52">
        <v>1</v>
      </c>
      <c r="W9" s="52">
        <v>0</v>
      </c>
      <c r="X9" s="52">
        <v>1.1578947368421053</v>
      </c>
      <c r="Y9" s="52">
        <v>1.1111111111111112</v>
      </c>
      <c r="Z9" s="52">
        <v>0</v>
      </c>
      <c r="AA9" s="52">
        <v>1</v>
      </c>
      <c r="AB9" s="52">
        <v>0</v>
      </c>
      <c r="AC9" s="52">
        <v>0</v>
      </c>
      <c r="AD9" s="52">
        <v>1</v>
      </c>
      <c r="AE9" s="53">
        <v>1.3518390006939625</v>
      </c>
    </row>
    <row r="10" spans="1:33" ht="30" customHeight="1" thickBot="1">
      <c r="A10" s="175"/>
      <c r="B10" s="176" t="s">
        <v>121</v>
      </c>
      <c r="C10" s="54">
        <v>1</v>
      </c>
      <c r="D10" s="55">
        <v>0.3519820073095305</v>
      </c>
      <c r="E10" s="56">
        <v>5.2994096148439696E-2</v>
      </c>
      <c r="F10" s="57">
        <v>6.5082935057632837E-2</v>
      </c>
      <c r="G10" s="57">
        <v>2.4880517289850999E-2</v>
      </c>
      <c r="H10" s="57">
        <v>9.3196513916221538E-2</v>
      </c>
      <c r="I10" s="57">
        <v>1.9679505201012091E-3</v>
      </c>
      <c r="J10" s="57">
        <v>6.2412145066066911E-2</v>
      </c>
      <c r="K10" s="57">
        <v>8.0123699746977792E-3</v>
      </c>
      <c r="L10" s="57">
        <v>1.2229406803486083E-2</v>
      </c>
      <c r="M10" s="57">
        <v>7.3095305032330618E-3</v>
      </c>
      <c r="N10" s="57">
        <v>1.4056789429294349E-4</v>
      </c>
      <c r="O10" s="57">
        <v>2.1085184143941524E-3</v>
      </c>
      <c r="P10" s="57">
        <v>3.5141973573235871E-3</v>
      </c>
      <c r="Q10" s="57">
        <v>0</v>
      </c>
      <c r="R10" s="57">
        <v>3.092493674444757E-3</v>
      </c>
      <c r="S10" s="57">
        <v>3.6547652516165309E-3</v>
      </c>
      <c r="T10" s="57">
        <v>5.7632836660106834E-3</v>
      </c>
      <c r="U10" s="57">
        <v>4.2170368287883049E-3</v>
      </c>
      <c r="V10" s="57">
        <v>3.5141973573235871E-3</v>
      </c>
      <c r="W10" s="57">
        <v>0</v>
      </c>
      <c r="X10" s="57">
        <v>3.092493674444757E-3</v>
      </c>
      <c r="Y10" s="57">
        <v>4.2170368287883049E-3</v>
      </c>
      <c r="Z10" s="57">
        <v>1.4056789429294349E-4</v>
      </c>
      <c r="AA10" s="57">
        <v>4.2170368287883049E-3</v>
      </c>
      <c r="AB10" s="57">
        <v>4.4981726173741916E-3</v>
      </c>
      <c r="AC10" s="57">
        <v>3.3736294630306437E-3</v>
      </c>
      <c r="AD10" s="57">
        <v>5.6227157717177395E-4</v>
      </c>
      <c r="AE10" s="58">
        <v>0.27382625808265393</v>
      </c>
    </row>
    <row r="11" spans="1:33" ht="30" customHeight="1" thickBot="1">
      <c r="A11" s="267" t="s">
        <v>85</v>
      </c>
      <c r="B11" s="261" t="s">
        <v>86</v>
      </c>
      <c r="C11" s="262">
        <v>8742500</v>
      </c>
      <c r="D11" s="263">
        <v>3046700</v>
      </c>
      <c r="E11" s="264">
        <v>473500</v>
      </c>
      <c r="F11" s="264">
        <v>585300</v>
      </c>
      <c r="G11" s="264">
        <v>215200</v>
      </c>
      <c r="H11" s="264">
        <v>786800</v>
      </c>
      <c r="I11" s="264">
        <v>9500</v>
      </c>
      <c r="J11" s="264">
        <v>516400</v>
      </c>
      <c r="K11" s="264">
        <v>41400</v>
      </c>
      <c r="L11" s="264">
        <v>120400</v>
      </c>
      <c r="M11" s="264">
        <v>58100</v>
      </c>
      <c r="N11" s="264">
        <v>200</v>
      </c>
      <c r="O11" s="264">
        <v>12900</v>
      </c>
      <c r="P11" s="264">
        <v>29400</v>
      </c>
      <c r="Q11" s="264">
        <v>0</v>
      </c>
      <c r="R11" s="264">
        <v>28400</v>
      </c>
      <c r="S11" s="264">
        <v>37200</v>
      </c>
      <c r="T11" s="264">
        <v>52300</v>
      </c>
      <c r="U11" s="264">
        <v>50600</v>
      </c>
      <c r="V11" s="264">
        <v>31800</v>
      </c>
      <c r="W11" s="264">
        <v>100</v>
      </c>
      <c r="X11" s="264">
        <v>24500</v>
      </c>
      <c r="Y11" s="264">
        <v>31800</v>
      </c>
      <c r="Z11" s="264">
        <v>100</v>
      </c>
      <c r="AA11" s="264">
        <v>33300</v>
      </c>
      <c r="AB11" s="264">
        <v>31500</v>
      </c>
      <c r="AC11" s="264">
        <v>27900</v>
      </c>
      <c r="AD11" s="264">
        <v>15500</v>
      </c>
      <c r="AE11" s="265">
        <v>2481700</v>
      </c>
      <c r="AF11" s="149"/>
      <c r="AG11" s="149"/>
    </row>
    <row r="12" spans="1:33" ht="30" customHeight="1">
      <c r="A12" s="132" t="s">
        <v>167</v>
      </c>
      <c r="B12" s="177" t="s">
        <v>88</v>
      </c>
      <c r="C12" s="45">
        <v>7990700</v>
      </c>
      <c r="D12" s="59">
        <v>2966900</v>
      </c>
      <c r="E12" s="59">
        <v>458900</v>
      </c>
      <c r="F12" s="59">
        <v>612000</v>
      </c>
      <c r="G12" s="59">
        <v>176100</v>
      </c>
      <c r="H12" s="59">
        <v>741700</v>
      </c>
      <c r="I12" s="59">
        <v>0</v>
      </c>
      <c r="J12" s="59">
        <v>495000</v>
      </c>
      <c r="K12" s="59">
        <v>37200</v>
      </c>
      <c r="L12" s="59">
        <v>119900</v>
      </c>
      <c r="M12" s="59">
        <v>56500</v>
      </c>
      <c r="N12" s="59">
        <v>200</v>
      </c>
      <c r="O12" s="59">
        <v>12900</v>
      </c>
      <c r="P12" s="59">
        <v>26400</v>
      </c>
      <c r="Q12" s="59">
        <v>800</v>
      </c>
      <c r="R12" s="59">
        <v>28900</v>
      </c>
      <c r="S12" s="59">
        <v>34700</v>
      </c>
      <c r="T12" s="59">
        <v>53600</v>
      </c>
      <c r="U12" s="59">
        <v>48200</v>
      </c>
      <c r="V12" s="59">
        <v>30500</v>
      </c>
      <c r="W12" s="59">
        <v>0</v>
      </c>
      <c r="X12" s="59">
        <v>23200</v>
      </c>
      <c r="Y12" s="59">
        <v>26600</v>
      </c>
      <c r="Z12" s="59">
        <v>900</v>
      </c>
      <c r="AA12" s="59">
        <v>32000</v>
      </c>
      <c r="AB12" s="59">
        <v>13400</v>
      </c>
      <c r="AC12" s="59">
        <v>14900</v>
      </c>
      <c r="AD12" s="59">
        <v>8600</v>
      </c>
      <c r="AE12" s="60">
        <v>1970700</v>
      </c>
      <c r="AF12" s="178"/>
    </row>
    <row r="13" spans="1:33" ht="30" customHeight="1">
      <c r="A13" s="172"/>
      <c r="B13" s="179" t="s">
        <v>50</v>
      </c>
      <c r="C13" s="46">
        <v>751800</v>
      </c>
      <c r="D13" s="47">
        <v>79800</v>
      </c>
      <c r="E13" s="48">
        <v>14600</v>
      </c>
      <c r="F13" s="48">
        <v>-26700</v>
      </c>
      <c r="G13" s="48">
        <v>39100</v>
      </c>
      <c r="H13" s="48">
        <v>45100</v>
      </c>
      <c r="I13" s="48">
        <v>9500</v>
      </c>
      <c r="J13" s="48">
        <v>21400</v>
      </c>
      <c r="K13" s="48">
        <v>4200</v>
      </c>
      <c r="L13" s="48">
        <v>500</v>
      </c>
      <c r="M13" s="48">
        <v>1600</v>
      </c>
      <c r="N13" s="48">
        <v>0</v>
      </c>
      <c r="O13" s="48">
        <v>0</v>
      </c>
      <c r="P13" s="48">
        <v>3000</v>
      </c>
      <c r="Q13" s="48">
        <v>-800</v>
      </c>
      <c r="R13" s="48">
        <v>-500</v>
      </c>
      <c r="S13" s="48">
        <v>2500</v>
      </c>
      <c r="T13" s="48">
        <v>-1300</v>
      </c>
      <c r="U13" s="48">
        <v>2400</v>
      </c>
      <c r="V13" s="48">
        <v>1300</v>
      </c>
      <c r="W13" s="48">
        <v>100</v>
      </c>
      <c r="X13" s="48">
        <v>1300</v>
      </c>
      <c r="Y13" s="48">
        <v>5200</v>
      </c>
      <c r="Z13" s="48">
        <v>-800</v>
      </c>
      <c r="AA13" s="48">
        <v>1300</v>
      </c>
      <c r="AB13" s="48">
        <v>18100</v>
      </c>
      <c r="AC13" s="48">
        <v>13000</v>
      </c>
      <c r="AD13" s="48">
        <v>6900</v>
      </c>
      <c r="AE13" s="49">
        <v>511000</v>
      </c>
    </row>
    <row r="14" spans="1:33" ht="30" customHeight="1">
      <c r="A14" s="172"/>
      <c r="B14" s="180" t="s">
        <v>89</v>
      </c>
      <c r="C14" s="50">
        <v>1.0940843730837098</v>
      </c>
      <c r="D14" s="51">
        <v>1.0268967609289157</v>
      </c>
      <c r="E14" s="52">
        <v>1.0318152102854652</v>
      </c>
      <c r="F14" s="52">
        <v>0.95637254901960789</v>
      </c>
      <c r="G14" s="52">
        <v>1.2220329358319137</v>
      </c>
      <c r="H14" s="52">
        <v>1.0608062558986113</v>
      </c>
      <c r="I14" s="52">
        <v>0</v>
      </c>
      <c r="J14" s="52">
        <v>1.0432323232323233</v>
      </c>
      <c r="K14" s="52">
        <v>1.1129032258064515</v>
      </c>
      <c r="L14" s="52">
        <v>1.0041701417848208</v>
      </c>
      <c r="M14" s="52">
        <v>1.0283185840707965</v>
      </c>
      <c r="N14" s="52">
        <v>1</v>
      </c>
      <c r="O14" s="52">
        <v>1</v>
      </c>
      <c r="P14" s="52">
        <v>1.1136363636363635</v>
      </c>
      <c r="Q14" s="52">
        <v>0</v>
      </c>
      <c r="R14" s="52">
        <v>0.98269896193771622</v>
      </c>
      <c r="S14" s="52">
        <v>1.0720461095100864</v>
      </c>
      <c r="T14" s="52">
        <v>0.97574626865671643</v>
      </c>
      <c r="U14" s="52">
        <v>1.049792531120332</v>
      </c>
      <c r="V14" s="52">
        <v>1.042622950819672</v>
      </c>
      <c r="W14" s="52">
        <v>0</v>
      </c>
      <c r="X14" s="52">
        <v>1.0560344827586208</v>
      </c>
      <c r="Y14" s="52">
        <v>1.1954887218045114</v>
      </c>
      <c r="Z14" s="52">
        <v>0.1111111111111111</v>
      </c>
      <c r="AA14" s="52">
        <v>1.0406249999999999</v>
      </c>
      <c r="AB14" s="52">
        <v>2.3507462686567164</v>
      </c>
      <c r="AC14" s="52">
        <v>1.8724832214765101</v>
      </c>
      <c r="AD14" s="52">
        <v>1.8023255813953489</v>
      </c>
      <c r="AE14" s="53">
        <v>1.2592987263408941</v>
      </c>
    </row>
    <row r="15" spans="1:33" ht="30" customHeight="1" thickBot="1">
      <c r="A15" s="175"/>
      <c r="B15" s="134" t="s">
        <v>122</v>
      </c>
      <c r="C15" s="61">
        <v>1</v>
      </c>
      <c r="D15" s="57">
        <v>0.34849299399485273</v>
      </c>
      <c r="E15" s="56">
        <v>5.4160709179296537E-2</v>
      </c>
      <c r="F15" s="57">
        <v>6.6948813268515872E-2</v>
      </c>
      <c r="G15" s="57">
        <v>2.4615384615384615E-2</v>
      </c>
      <c r="H15" s="57">
        <v>8.999714040606234E-2</v>
      </c>
      <c r="I15" s="57">
        <v>1.0866456963111238E-3</v>
      </c>
      <c r="J15" s="57">
        <v>5.9067772376322561E-2</v>
      </c>
      <c r="K15" s="57">
        <v>4.7354875607663709E-3</v>
      </c>
      <c r="L15" s="57">
        <v>1.3771804403774663E-2</v>
      </c>
      <c r="M15" s="57">
        <v>6.6456963111238207E-3</v>
      </c>
      <c r="N15" s="57">
        <v>2.2876751501286817E-5</v>
      </c>
      <c r="O15" s="57">
        <v>1.4755504718329997E-3</v>
      </c>
      <c r="P15" s="57">
        <v>3.3628824706891623E-3</v>
      </c>
      <c r="Q15" s="57">
        <v>0</v>
      </c>
      <c r="R15" s="57">
        <v>3.248498713182728E-3</v>
      </c>
      <c r="S15" s="57">
        <v>4.2550757792393481E-3</v>
      </c>
      <c r="T15" s="57">
        <v>5.9822705175865028E-3</v>
      </c>
      <c r="U15" s="57">
        <v>5.7878181298255645E-3</v>
      </c>
      <c r="V15" s="57">
        <v>3.6374034887046041E-3</v>
      </c>
      <c r="W15" s="57">
        <v>1.1438375750643409E-5</v>
      </c>
      <c r="X15" s="57">
        <v>2.8024020589076351E-3</v>
      </c>
      <c r="Y15" s="57">
        <v>3.6374034887046041E-3</v>
      </c>
      <c r="Z15" s="57">
        <v>1.1438375750643409E-5</v>
      </c>
      <c r="AA15" s="57">
        <v>3.8089791249642552E-3</v>
      </c>
      <c r="AB15" s="57">
        <v>3.6030883614526737E-3</v>
      </c>
      <c r="AC15" s="57">
        <v>3.1913068344295108E-3</v>
      </c>
      <c r="AD15" s="57">
        <v>1.7729482413497283E-3</v>
      </c>
      <c r="AE15" s="58">
        <v>0.28386617100371747</v>
      </c>
    </row>
    <row r="16" spans="1:33" ht="30" customHeight="1" thickBot="1">
      <c r="A16" s="267" t="s">
        <v>90</v>
      </c>
      <c r="B16" s="266" t="s">
        <v>91</v>
      </c>
      <c r="C16" s="262">
        <v>1415700</v>
      </c>
      <c r="D16" s="264">
        <v>504700</v>
      </c>
      <c r="E16" s="264">
        <v>74000</v>
      </c>
      <c r="F16" s="264">
        <v>91200</v>
      </c>
      <c r="G16" s="264">
        <v>33900</v>
      </c>
      <c r="H16" s="264">
        <v>131700</v>
      </c>
      <c r="I16" s="264">
        <v>1400</v>
      </c>
      <c r="J16" s="264">
        <v>86000</v>
      </c>
      <c r="K16" s="264">
        <v>9400</v>
      </c>
      <c r="L16" s="264">
        <v>18500</v>
      </c>
      <c r="M16" s="264">
        <v>10400</v>
      </c>
      <c r="N16" s="264">
        <v>100</v>
      </c>
      <c r="O16" s="264">
        <v>3100</v>
      </c>
      <c r="P16" s="264">
        <v>5100</v>
      </c>
      <c r="Q16" s="264">
        <v>0</v>
      </c>
      <c r="R16" s="264">
        <v>4100</v>
      </c>
      <c r="S16" s="264">
        <v>5400</v>
      </c>
      <c r="T16" s="264">
        <v>8500</v>
      </c>
      <c r="U16" s="264">
        <v>6800</v>
      </c>
      <c r="V16" s="264">
        <v>4900</v>
      </c>
      <c r="W16" s="264">
        <v>0</v>
      </c>
      <c r="X16" s="264">
        <v>4300</v>
      </c>
      <c r="Y16" s="264">
        <v>5800</v>
      </c>
      <c r="Z16" s="264">
        <v>100</v>
      </c>
      <c r="AA16" s="264">
        <v>5700</v>
      </c>
      <c r="AB16" s="264">
        <v>6100</v>
      </c>
      <c r="AC16" s="264">
        <v>4800</v>
      </c>
      <c r="AD16" s="264">
        <v>500</v>
      </c>
      <c r="AE16" s="265">
        <v>389200</v>
      </c>
      <c r="AF16" s="178"/>
    </row>
    <row r="17" spans="1:32" ht="30" customHeight="1">
      <c r="A17" s="132" t="s">
        <v>168</v>
      </c>
      <c r="B17" s="177" t="s">
        <v>93</v>
      </c>
      <c r="C17" s="45">
        <v>1290900</v>
      </c>
      <c r="D17" s="59">
        <v>491900</v>
      </c>
      <c r="E17" s="59">
        <v>72300</v>
      </c>
      <c r="F17" s="59">
        <v>94300</v>
      </c>
      <c r="G17" s="59">
        <v>30900</v>
      </c>
      <c r="H17" s="59">
        <v>131000</v>
      </c>
      <c r="I17" s="59">
        <v>0</v>
      </c>
      <c r="J17" s="59">
        <v>85200</v>
      </c>
      <c r="K17" s="59">
        <v>7500</v>
      </c>
      <c r="L17" s="59">
        <v>19300</v>
      </c>
      <c r="M17" s="59">
        <v>10400</v>
      </c>
      <c r="N17" s="59">
        <v>100</v>
      </c>
      <c r="O17" s="59">
        <v>3800</v>
      </c>
      <c r="P17" s="59">
        <v>4900</v>
      </c>
      <c r="Q17" s="59">
        <v>0</v>
      </c>
      <c r="R17" s="59">
        <v>5000</v>
      </c>
      <c r="S17" s="59">
        <v>5800</v>
      </c>
      <c r="T17" s="59">
        <v>9800</v>
      </c>
      <c r="U17" s="59">
        <v>7000</v>
      </c>
      <c r="V17" s="59">
        <v>5200</v>
      </c>
      <c r="W17" s="59">
        <v>0</v>
      </c>
      <c r="X17" s="59">
        <v>4100</v>
      </c>
      <c r="Y17" s="59">
        <v>5000</v>
      </c>
      <c r="Z17" s="59">
        <v>0</v>
      </c>
      <c r="AA17" s="59">
        <v>5700</v>
      </c>
      <c r="AB17" s="59">
        <v>0</v>
      </c>
      <c r="AC17" s="59">
        <v>0</v>
      </c>
      <c r="AD17" s="59">
        <v>400</v>
      </c>
      <c r="AE17" s="62">
        <v>291300</v>
      </c>
      <c r="AF17" s="178"/>
    </row>
    <row r="18" spans="1:32" ht="30" customHeight="1">
      <c r="A18" s="172"/>
      <c r="B18" s="179" t="s">
        <v>50</v>
      </c>
      <c r="C18" s="46">
        <v>124800</v>
      </c>
      <c r="D18" s="47">
        <v>12800</v>
      </c>
      <c r="E18" s="48">
        <v>1700</v>
      </c>
      <c r="F18" s="48">
        <v>-3100</v>
      </c>
      <c r="G18" s="48">
        <v>3000</v>
      </c>
      <c r="H18" s="48">
        <v>700</v>
      </c>
      <c r="I18" s="48">
        <v>1400</v>
      </c>
      <c r="J18" s="48">
        <v>800</v>
      </c>
      <c r="K18" s="48">
        <v>1900</v>
      </c>
      <c r="L18" s="48">
        <v>-800</v>
      </c>
      <c r="M18" s="48">
        <v>0</v>
      </c>
      <c r="N18" s="48">
        <v>0</v>
      </c>
      <c r="O18" s="48">
        <v>-700</v>
      </c>
      <c r="P18" s="48">
        <v>200</v>
      </c>
      <c r="Q18" s="48">
        <v>0</v>
      </c>
      <c r="R18" s="48">
        <v>-900</v>
      </c>
      <c r="S18" s="48">
        <v>-400</v>
      </c>
      <c r="T18" s="48">
        <v>-1300</v>
      </c>
      <c r="U18" s="48">
        <v>-200</v>
      </c>
      <c r="V18" s="48">
        <v>-300</v>
      </c>
      <c r="W18" s="48">
        <v>0</v>
      </c>
      <c r="X18" s="48">
        <v>200</v>
      </c>
      <c r="Y18" s="48">
        <v>800</v>
      </c>
      <c r="Z18" s="48">
        <v>100</v>
      </c>
      <c r="AA18" s="48">
        <v>0</v>
      </c>
      <c r="AB18" s="48">
        <v>6100</v>
      </c>
      <c r="AC18" s="48">
        <v>4800</v>
      </c>
      <c r="AD18" s="48">
        <v>100</v>
      </c>
      <c r="AE18" s="49">
        <v>97900</v>
      </c>
    </row>
    <row r="19" spans="1:32" ht="30" customHeight="1">
      <c r="A19" s="172"/>
      <c r="B19" s="180" t="s">
        <v>94</v>
      </c>
      <c r="C19" s="50">
        <v>1.0966767371601209</v>
      </c>
      <c r="D19" s="51">
        <v>1.0260215490953446</v>
      </c>
      <c r="E19" s="52">
        <v>1.0235131396957122</v>
      </c>
      <c r="F19" s="52">
        <v>0.9671261930010604</v>
      </c>
      <c r="G19" s="52">
        <v>1.0970873786407767</v>
      </c>
      <c r="H19" s="52">
        <v>1.0053435114503817</v>
      </c>
      <c r="I19" s="52">
        <v>0</v>
      </c>
      <c r="J19" s="52">
        <v>1.0093896713615023</v>
      </c>
      <c r="K19" s="52">
        <v>1.2533333333333334</v>
      </c>
      <c r="L19" s="52">
        <v>0.95854922279792742</v>
      </c>
      <c r="M19" s="52">
        <v>1</v>
      </c>
      <c r="N19" s="52">
        <v>1</v>
      </c>
      <c r="O19" s="52">
        <v>0.81578947368421051</v>
      </c>
      <c r="P19" s="52">
        <v>1.0408163265306123</v>
      </c>
      <c r="Q19" s="52">
        <v>0</v>
      </c>
      <c r="R19" s="52">
        <v>0.82</v>
      </c>
      <c r="S19" s="52">
        <v>0.93103448275862066</v>
      </c>
      <c r="T19" s="52">
        <v>0.86734693877551017</v>
      </c>
      <c r="U19" s="52">
        <v>0.97142857142857142</v>
      </c>
      <c r="V19" s="52">
        <v>0.94230769230769229</v>
      </c>
      <c r="W19" s="52">
        <v>0</v>
      </c>
      <c r="X19" s="52">
        <v>1.0487804878048781</v>
      </c>
      <c r="Y19" s="52">
        <v>1.1599999999999999</v>
      </c>
      <c r="Z19" s="52">
        <v>0</v>
      </c>
      <c r="AA19" s="52">
        <v>1</v>
      </c>
      <c r="AB19" s="52">
        <v>0</v>
      </c>
      <c r="AC19" s="52">
        <v>0</v>
      </c>
      <c r="AD19" s="52">
        <v>1.25</v>
      </c>
      <c r="AE19" s="53">
        <v>1.3360796429797459</v>
      </c>
    </row>
    <row r="20" spans="1:32" ht="30" customHeight="1" thickBot="1">
      <c r="A20" s="172"/>
      <c r="B20" s="134" t="s">
        <v>123</v>
      </c>
      <c r="C20" s="61">
        <v>1</v>
      </c>
      <c r="D20" s="57">
        <v>0.35650208377481107</v>
      </c>
      <c r="E20" s="56">
        <v>5.2270961361870455E-2</v>
      </c>
      <c r="F20" s="57">
        <v>6.4420428056791698E-2</v>
      </c>
      <c r="G20" s="57">
        <v>2.394575121847849E-2</v>
      </c>
      <c r="H20" s="57">
        <v>9.3028183937274841E-2</v>
      </c>
      <c r="I20" s="57">
        <v>9.8891007981917077E-4</v>
      </c>
      <c r="J20" s="57">
        <v>6.0747333474606202E-2</v>
      </c>
      <c r="K20" s="57">
        <v>6.6398248216430035E-3</v>
      </c>
      <c r="L20" s="57">
        <v>1.3067740340467614E-2</v>
      </c>
      <c r="M20" s="57">
        <v>7.3461891643709825E-3</v>
      </c>
      <c r="N20" s="57">
        <v>7.0636434272797904E-5</v>
      </c>
      <c r="O20" s="57">
        <v>2.1897294624567353E-3</v>
      </c>
      <c r="P20" s="57">
        <v>3.6024581479126932E-3</v>
      </c>
      <c r="Q20" s="57">
        <v>0</v>
      </c>
      <c r="R20" s="57">
        <v>2.8960938051847142E-3</v>
      </c>
      <c r="S20" s="57">
        <v>3.8143674507310869E-3</v>
      </c>
      <c r="T20" s="57">
        <v>6.0040969131878227E-3</v>
      </c>
      <c r="U20" s="57">
        <v>4.8032775305502581E-3</v>
      </c>
      <c r="V20" s="57">
        <v>3.4611852793670975E-3</v>
      </c>
      <c r="W20" s="57">
        <v>0</v>
      </c>
      <c r="X20" s="57">
        <v>3.0373666737303099E-3</v>
      </c>
      <c r="Y20" s="57">
        <v>4.0969131878222783E-3</v>
      </c>
      <c r="Z20" s="57">
        <v>7.0636434272797904E-5</v>
      </c>
      <c r="AA20" s="57">
        <v>4.0262767535494811E-3</v>
      </c>
      <c r="AB20" s="57">
        <v>4.3088224906406725E-3</v>
      </c>
      <c r="AC20" s="57">
        <v>3.3905488450942998E-3</v>
      </c>
      <c r="AD20" s="57">
        <v>3.5318217136398952E-4</v>
      </c>
      <c r="AE20" s="58">
        <v>0.27491700218972948</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213</v>
      </c>
      <c r="E27" s="186">
        <v>224400</v>
      </c>
      <c r="F27" s="187">
        <v>25800</v>
      </c>
      <c r="G27" s="130"/>
      <c r="H27" s="67" t="s">
        <v>213</v>
      </c>
      <c r="I27" s="186">
        <v>461700</v>
      </c>
      <c r="J27" s="188">
        <v>53200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195</v>
      </c>
      <c r="E28" s="189">
        <v>215100</v>
      </c>
      <c r="F28" s="190">
        <v>26300</v>
      </c>
      <c r="G28" s="130"/>
      <c r="H28" s="68" t="s">
        <v>195</v>
      </c>
      <c r="I28" s="189">
        <v>436400</v>
      </c>
      <c r="J28" s="190">
        <v>55700</v>
      </c>
      <c r="K28" s="136"/>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9300</v>
      </c>
      <c r="F29" s="192">
        <v>-500</v>
      </c>
      <c r="G29" s="63"/>
      <c r="H29" s="69" t="s">
        <v>50</v>
      </c>
      <c r="I29" s="191">
        <v>25300</v>
      </c>
      <c r="J29" s="192">
        <v>-2500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1.0432357043235705</v>
      </c>
      <c r="F30" s="194">
        <v>0.98098859315589348</v>
      </c>
      <c r="G30" s="63"/>
      <c r="H30" s="70" t="s">
        <v>77</v>
      </c>
      <c r="I30" s="193">
        <v>1.0579743354720439</v>
      </c>
      <c r="J30" s="195">
        <v>0.95511669658886889</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0.34443591711435151</v>
      </c>
      <c r="F31" s="197">
        <v>3.9600920951650041E-2</v>
      </c>
      <c r="G31" s="63"/>
      <c r="H31" s="72" t="s">
        <v>74</v>
      </c>
      <c r="I31" s="198">
        <v>0.89667896678966785</v>
      </c>
      <c r="J31" s="199">
        <v>0.10332103321033211</v>
      </c>
      <c r="K31" s="63"/>
      <c r="L31" s="389" t="s">
        <v>132</v>
      </c>
      <c r="M31" s="389"/>
      <c r="N31" s="389"/>
      <c r="O31" s="389"/>
      <c r="P31" s="389"/>
      <c r="Q31" s="389"/>
      <c r="R31" s="389"/>
      <c r="S31" s="389"/>
      <c r="T31" s="389"/>
      <c r="U31" s="73"/>
      <c r="V31" s="73"/>
      <c r="W31" s="63"/>
      <c r="X31" s="63"/>
      <c r="Y31" s="63"/>
      <c r="Z31" s="63"/>
      <c r="AA31" s="63"/>
      <c r="AB31" s="63"/>
      <c r="AC31" s="63"/>
      <c r="AD31" s="63"/>
      <c r="AE31" s="63"/>
    </row>
    <row r="32" spans="1:32">
      <c r="E32" s="144" t="s">
        <v>197</v>
      </c>
    </row>
  </sheetData>
  <mergeCells count="2">
    <mergeCell ref="A1:B1"/>
    <mergeCell ref="L31:T3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２月（３表）</v>
      </c>
      <c r="F1" s="234" t="s">
        <v>19</v>
      </c>
      <c r="G1" s="228"/>
      <c r="H1" s="229"/>
      <c r="I1" s="230"/>
      <c r="J1" s="228"/>
      <c r="K1" s="229"/>
      <c r="L1" s="230"/>
      <c r="M1" s="230"/>
      <c r="N1" s="230"/>
      <c r="O1" s="230"/>
      <c r="P1" s="230"/>
      <c r="Q1" s="230"/>
    </row>
    <row r="2" spans="1:18" ht="10.5" customHeight="1">
      <c r="A2" s="143"/>
      <c r="B2" s="143"/>
      <c r="C2" s="14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213</v>
      </c>
      <c r="C6" s="280">
        <v>194800</v>
      </c>
      <c r="D6" s="273">
        <v>53200</v>
      </c>
      <c r="E6" s="273">
        <v>49300</v>
      </c>
      <c r="F6" s="273">
        <v>51500</v>
      </c>
      <c r="G6" s="273">
        <v>13600</v>
      </c>
      <c r="H6" s="273">
        <v>1400</v>
      </c>
      <c r="I6" s="273">
        <v>700</v>
      </c>
      <c r="J6" s="273">
        <v>400</v>
      </c>
      <c r="K6" s="273">
        <v>200</v>
      </c>
      <c r="L6" s="273">
        <v>2100</v>
      </c>
      <c r="M6" s="273">
        <v>1200</v>
      </c>
      <c r="N6" s="273">
        <v>600</v>
      </c>
      <c r="O6" s="273">
        <v>100</v>
      </c>
      <c r="P6" s="273">
        <v>300</v>
      </c>
      <c r="Q6" s="274">
        <v>20200</v>
      </c>
      <c r="R6" s="149"/>
    </row>
    <row r="7" spans="1:18" ht="30" customHeight="1">
      <c r="A7" s="21"/>
      <c r="B7" s="150" t="s">
        <v>195</v>
      </c>
      <c r="C7" s="95">
        <v>144100</v>
      </c>
      <c r="D7" s="96">
        <v>43600</v>
      </c>
      <c r="E7" s="97">
        <v>45000</v>
      </c>
      <c r="F7" s="97">
        <v>29300</v>
      </c>
      <c r="G7" s="97">
        <v>11100</v>
      </c>
      <c r="H7" s="97">
        <v>1400</v>
      </c>
      <c r="I7" s="97">
        <v>500</v>
      </c>
      <c r="J7" s="97">
        <v>400</v>
      </c>
      <c r="K7" s="97">
        <v>100</v>
      </c>
      <c r="L7" s="97">
        <v>1300</v>
      </c>
      <c r="M7" s="97">
        <v>300</v>
      </c>
      <c r="N7" s="97">
        <v>300</v>
      </c>
      <c r="O7" s="123">
        <v>100</v>
      </c>
      <c r="P7" s="97">
        <v>300</v>
      </c>
      <c r="Q7" s="124">
        <v>10400</v>
      </c>
      <c r="R7" s="149"/>
    </row>
    <row r="8" spans="1:18" ht="30" customHeight="1">
      <c r="A8" s="21"/>
      <c r="B8" s="22" t="s">
        <v>50</v>
      </c>
      <c r="C8" s="13">
        <v>50700</v>
      </c>
      <c r="D8" s="30">
        <v>9600</v>
      </c>
      <c r="E8" s="125">
        <v>4300</v>
      </c>
      <c r="F8" s="30">
        <v>22200</v>
      </c>
      <c r="G8" s="30">
        <v>2500</v>
      </c>
      <c r="H8" s="30">
        <v>0</v>
      </c>
      <c r="I8" s="30">
        <v>200</v>
      </c>
      <c r="J8" s="30">
        <v>0</v>
      </c>
      <c r="K8" s="30">
        <v>100</v>
      </c>
      <c r="L8" s="30">
        <v>800</v>
      </c>
      <c r="M8" s="30">
        <v>900</v>
      </c>
      <c r="N8" s="30">
        <v>300</v>
      </c>
      <c r="O8" s="30">
        <v>0</v>
      </c>
      <c r="P8" s="30">
        <v>0</v>
      </c>
      <c r="Q8" s="31">
        <v>9800</v>
      </c>
    </row>
    <row r="9" spans="1:18" ht="30" customHeight="1">
      <c r="A9" s="21"/>
      <c r="B9" s="23" t="s">
        <v>70</v>
      </c>
      <c r="C9" s="14">
        <v>1.3518390006939625</v>
      </c>
      <c r="D9" s="32">
        <v>1.2201834862385321</v>
      </c>
      <c r="E9" s="126">
        <v>1.0955555555555556</v>
      </c>
      <c r="F9" s="32">
        <v>1.757679180887372</v>
      </c>
      <c r="G9" s="32">
        <v>1.2252252252252251</v>
      </c>
      <c r="H9" s="32">
        <v>1</v>
      </c>
      <c r="I9" s="32">
        <v>1.4</v>
      </c>
      <c r="J9" s="32">
        <v>1</v>
      </c>
      <c r="K9" s="32">
        <v>2</v>
      </c>
      <c r="L9" s="32">
        <v>1.6153846153846154</v>
      </c>
      <c r="M9" s="32">
        <v>4</v>
      </c>
      <c r="N9" s="32">
        <v>2</v>
      </c>
      <c r="O9" s="32">
        <v>1</v>
      </c>
      <c r="P9" s="32">
        <v>1</v>
      </c>
      <c r="Q9" s="33">
        <v>1.9423076923076923</v>
      </c>
    </row>
    <row r="10" spans="1:18" ht="30" customHeight="1" thickBot="1">
      <c r="A10" s="24"/>
      <c r="B10" s="25" t="s">
        <v>122</v>
      </c>
      <c r="C10" s="15">
        <v>1</v>
      </c>
      <c r="D10" s="34">
        <v>0.2731006160164271</v>
      </c>
      <c r="E10" s="35">
        <v>0.25308008213552363</v>
      </c>
      <c r="F10" s="37">
        <v>0.26437371663244352</v>
      </c>
      <c r="G10" s="37">
        <v>6.9815195071868577E-2</v>
      </c>
      <c r="H10" s="37">
        <v>7.1868583162217657E-3</v>
      </c>
      <c r="I10" s="37">
        <v>3.5934291581108829E-3</v>
      </c>
      <c r="J10" s="37">
        <v>2.0533880903490761E-3</v>
      </c>
      <c r="K10" s="37">
        <v>1.026694045174538E-3</v>
      </c>
      <c r="L10" s="37">
        <v>1.0780287474332649E-2</v>
      </c>
      <c r="M10" s="37">
        <v>6.1601642710472282E-3</v>
      </c>
      <c r="N10" s="37">
        <v>3.0800821355236141E-3</v>
      </c>
      <c r="O10" s="37">
        <v>5.1334702258726901E-4</v>
      </c>
      <c r="P10" s="37">
        <v>1.540041067761807E-3</v>
      </c>
      <c r="Q10" s="38">
        <v>0.10369609856262833</v>
      </c>
    </row>
    <row r="11" spans="1:18" ht="30" customHeight="1" thickBot="1">
      <c r="A11" s="281" t="s">
        <v>85</v>
      </c>
      <c r="B11" s="275" t="s">
        <v>86</v>
      </c>
      <c r="C11" s="276">
        <v>2481700</v>
      </c>
      <c r="D11" s="277">
        <v>757300</v>
      </c>
      <c r="E11" s="277">
        <v>497600</v>
      </c>
      <c r="F11" s="277">
        <v>510200</v>
      </c>
      <c r="G11" s="277">
        <v>241200</v>
      </c>
      <c r="H11" s="277">
        <v>24600</v>
      </c>
      <c r="I11" s="277">
        <v>10200</v>
      </c>
      <c r="J11" s="277">
        <v>9600</v>
      </c>
      <c r="K11" s="277">
        <v>2200</v>
      </c>
      <c r="L11" s="277">
        <v>27200</v>
      </c>
      <c r="M11" s="277">
        <v>14400</v>
      </c>
      <c r="N11" s="277">
        <v>12200</v>
      </c>
      <c r="O11" s="277">
        <v>2500</v>
      </c>
      <c r="P11" s="277">
        <v>8200</v>
      </c>
      <c r="Q11" s="278">
        <v>364300</v>
      </c>
      <c r="R11" s="149"/>
    </row>
    <row r="12" spans="1:18" ht="30" customHeight="1">
      <c r="A12" s="151" t="s">
        <v>167</v>
      </c>
      <c r="B12" s="26" t="s">
        <v>88</v>
      </c>
      <c r="C12" s="16">
        <v>1970700</v>
      </c>
      <c r="D12" s="36">
        <v>602200</v>
      </c>
      <c r="E12" s="36">
        <v>413900</v>
      </c>
      <c r="F12" s="36">
        <v>410100</v>
      </c>
      <c r="G12" s="36">
        <v>201300</v>
      </c>
      <c r="H12" s="36">
        <v>20700</v>
      </c>
      <c r="I12" s="36">
        <v>8700</v>
      </c>
      <c r="J12" s="36">
        <v>7600</v>
      </c>
      <c r="K12" s="36">
        <v>2600</v>
      </c>
      <c r="L12" s="36">
        <v>7000</v>
      </c>
      <c r="M12" s="36">
        <v>8600</v>
      </c>
      <c r="N12" s="36">
        <v>7100</v>
      </c>
      <c r="O12" s="36">
        <v>2200</v>
      </c>
      <c r="P12" s="36">
        <v>6500</v>
      </c>
      <c r="Q12" s="98">
        <v>272200</v>
      </c>
      <c r="R12" s="149"/>
    </row>
    <row r="13" spans="1:18" ht="30" customHeight="1">
      <c r="A13" s="21"/>
      <c r="B13" s="27" t="s">
        <v>50</v>
      </c>
      <c r="C13" s="13">
        <v>511000</v>
      </c>
      <c r="D13" s="30">
        <v>155100</v>
      </c>
      <c r="E13" s="125">
        <v>83700</v>
      </c>
      <c r="F13" s="30">
        <v>100100</v>
      </c>
      <c r="G13" s="30">
        <v>39900</v>
      </c>
      <c r="H13" s="30">
        <v>3900</v>
      </c>
      <c r="I13" s="30">
        <v>1500</v>
      </c>
      <c r="J13" s="30">
        <v>2000</v>
      </c>
      <c r="K13" s="30">
        <v>-400</v>
      </c>
      <c r="L13" s="30">
        <v>20200</v>
      </c>
      <c r="M13" s="30">
        <v>5800</v>
      </c>
      <c r="N13" s="30">
        <v>5100</v>
      </c>
      <c r="O13" s="30">
        <v>300</v>
      </c>
      <c r="P13" s="30">
        <v>1700</v>
      </c>
      <c r="Q13" s="31">
        <v>92100</v>
      </c>
    </row>
    <row r="14" spans="1:18" ht="30" customHeight="1">
      <c r="A14" s="21"/>
      <c r="B14" s="28" t="s">
        <v>89</v>
      </c>
      <c r="C14" s="14">
        <v>1.2592987263408941</v>
      </c>
      <c r="D14" s="32">
        <v>1.2575556293590169</v>
      </c>
      <c r="E14" s="126">
        <v>1.2022227591205605</v>
      </c>
      <c r="F14" s="32">
        <v>1.2440868080955865</v>
      </c>
      <c r="G14" s="32">
        <v>1.1982116244411327</v>
      </c>
      <c r="H14" s="32">
        <v>1.1884057971014492</v>
      </c>
      <c r="I14" s="32">
        <v>1.1724137931034482</v>
      </c>
      <c r="J14" s="32">
        <v>1.263157894736842</v>
      </c>
      <c r="K14" s="32">
        <v>0.84615384615384615</v>
      </c>
      <c r="L14" s="32">
        <v>3.8857142857142857</v>
      </c>
      <c r="M14" s="32">
        <v>1.6744186046511629</v>
      </c>
      <c r="N14" s="32">
        <v>1.7183098591549295</v>
      </c>
      <c r="O14" s="32">
        <v>1.1363636363636365</v>
      </c>
      <c r="P14" s="32">
        <v>1.2615384615384615</v>
      </c>
      <c r="Q14" s="33">
        <v>1.3383541513592947</v>
      </c>
    </row>
    <row r="15" spans="1:18" ht="30" customHeight="1" thickBot="1">
      <c r="A15" s="24"/>
      <c r="B15" s="29" t="s">
        <v>122</v>
      </c>
      <c r="C15" s="17">
        <v>1</v>
      </c>
      <c r="D15" s="37">
        <v>0.30515372526896883</v>
      </c>
      <c r="E15" s="37">
        <v>0.20050771648466778</v>
      </c>
      <c r="F15" s="37">
        <v>0.20558488133134545</v>
      </c>
      <c r="G15" s="37">
        <v>9.7191441350687025E-2</v>
      </c>
      <c r="H15" s="37">
        <v>9.9125599387516628E-3</v>
      </c>
      <c r="I15" s="37">
        <v>4.1100858282628839E-3</v>
      </c>
      <c r="J15" s="37">
        <v>3.8683160736591852E-3</v>
      </c>
      <c r="K15" s="37">
        <v>8.8648910021356332E-4</v>
      </c>
      <c r="L15" s="37">
        <v>1.0960228875367692E-2</v>
      </c>
      <c r="M15" s="37">
        <v>5.802474110488778E-3</v>
      </c>
      <c r="N15" s="37">
        <v>4.9159850102752142E-3</v>
      </c>
      <c r="O15" s="37">
        <v>1.0073739775154128E-3</v>
      </c>
      <c r="P15" s="37">
        <v>3.3041866462505541E-3</v>
      </c>
      <c r="Q15" s="38">
        <v>0.14679453600354594</v>
      </c>
    </row>
    <row r="16" spans="1:18" ht="30" customHeight="1" thickBot="1">
      <c r="A16" s="281" t="s">
        <v>90</v>
      </c>
      <c r="B16" s="275" t="s">
        <v>91</v>
      </c>
      <c r="C16" s="276">
        <v>389200</v>
      </c>
      <c r="D16" s="277">
        <v>103100</v>
      </c>
      <c r="E16" s="277">
        <v>106900</v>
      </c>
      <c r="F16" s="277">
        <v>90500</v>
      </c>
      <c r="G16" s="277">
        <v>27300</v>
      </c>
      <c r="H16" s="277">
        <v>3000</v>
      </c>
      <c r="I16" s="277">
        <v>1300</v>
      </c>
      <c r="J16" s="277">
        <v>800</v>
      </c>
      <c r="K16" s="277">
        <v>300</v>
      </c>
      <c r="L16" s="277">
        <v>4500</v>
      </c>
      <c r="M16" s="277">
        <v>2600</v>
      </c>
      <c r="N16" s="277">
        <v>1300</v>
      </c>
      <c r="O16" s="277">
        <v>200</v>
      </c>
      <c r="P16" s="277">
        <v>800</v>
      </c>
      <c r="Q16" s="278">
        <v>46600</v>
      </c>
      <c r="R16" s="149"/>
    </row>
    <row r="17" spans="1:18" ht="30" customHeight="1">
      <c r="A17" s="151" t="s">
        <v>168</v>
      </c>
      <c r="B17" s="26" t="s">
        <v>93</v>
      </c>
      <c r="C17" s="16">
        <v>291300</v>
      </c>
      <c r="D17" s="36">
        <v>82900</v>
      </c>
      <c r="E17" s="36">
        <v>94500</v>
      </c>
      <c r="F17" s="36">
        <v>59000</v>
      </c>
      <c r="G17" s="36">
        <v>26200</v>
      </c>
      <c r="H17" s="36">
        <v>2700</v>
      </c>
      <c r="I17" s="36">
        <v>1100</v>
      </c>
      <c r="J17" s="36">
        <v>700</v>
      </c>
      <c r="K17" s="36">
        <v>200</v>
      </c>
      <c r="L17" s="36">
        <v>1500</v>
      </c>
      <c r="M17" s="36">
        <v>600</v>
      </c>
      <c r="N17" s="36">
        <v>800</v>
      </c>
      <c r="O17" s="36">
        <v>200</v>
      </c>
      <c r="P17" s="36">
        <v>800</v>
      </c>
      <c r="Q17" s="127">
        <v>20100</v>
      </c>
      <c r="R17" s="149"/>
    </row>
    <row r="18" spans="1:18" ht="30" customHeight="1">
      <c r="A18" s="21"/>
      <c r="B18" s="27" t="s">
        <v>50</v>
      </c>
      <c r="C18" s="13">
        <v>97900</v>
      </c>
      <c r="D18" s="30">
        <v>20200</v>
      </c>
      <c r="E18" s="125">
        <v>12400</v>
      </c>
      <c r="F18" s="30">
        <v>31500</v>
      </c>
      <c r="G18" s="30">
        <v>1100</v>
      </c>
      <c r="H18" s="30">
        <v>300</v>
      </c>
      <c r="I18" s="30">
        <v>200</v>
      </c>
      <c r="J18" s="30">
        <v>100</v>
      </c>
      <c r="K18" s="30">
        <v>100</v>
      </c>
      <c r="L18" s="30">
        <v>3000</v>
      </c>
      <c r="M18" s="30">
        <v>2000</v>
      </c>
      <c r="N18" s="30">
        <v>500</v>
      </c>
      <c r="O18" s="30">
        <v>0</v>
      </c>
      <c r="P18" s="30">
        <v>0</v>
      </c>
      <c r="Q18" s="31">
        <v>26500</v>
      </c>
    </row>
    <row r="19" spans="1:18" ht="30" customHeight="1">
      <c r="A19" s="21"/>
      <c r="B19" s="28" t="s">
        <v>94</v>
      </c>
      <c r="C19" s="14">
        <v>1.3360796429797459</v>
      </c>
      <c r="D19" s="32">
        <v>1.2436670687575393</v>
      </c>
      <c r="E19" s="126">
        <v>1.1312169312169311</v>
      </c>
      <c r="F19" s="32">
        <v>1.5338983050847457</v>
      </c>
      <c r="G19" s="32">
        <v>1.0419847328244274</v>
      </c>
      <c r="H19" s="32">
        <v>1.1111111111111112</v>
      </c>
      <c r="I19" s="32">
        <v>1.1818181818181819</v>
      </c>
      <c r="J19" s="32">
        <v>1.1428571428571428</v>
      </c>
      <c r="K19" s="152">
        <v>1.5</v>
      </c>
      <c r="L19" s="32">
        <v>3</v>
      </c>
      <c r="M19" s="32">
        <v>4.333333333333333</v>
      </c>
      <c r="N19" s="32">
        <v>1.625</v>
      </c>
      <c r="O19" s="32">
        <v>1</v>
      </c>
      <c r="P19" s="32">
        <v>1</v>
      </c>
      <c r="Q19" s="33">
        <v>2.3184079601990049</v>
      </c>
    </row>
    <row r="20" spans="1:18" ht="30" customHeight="1" thickBot="1">
      <c r="A20" s="21"/>
      <c r="B20" s="29" t="s">
        <v>123</v>
      </c>
      <c r="C20" s="17">
        <v>1</v>
      </c>
      <c r="D20" s="37">
        <v>0.26490236382322713</v>
      </c>
      <c r="E20" s="37">
        <v>0.27466598150051386</v>
      </c>
      <c r="F20" s="37">
        <v>0.23252826310380267</v>
      </c>
      <c r="G20" s="37">
        <v>7.0143884892086325E-2</v>
      </c>
      <c r="H20" s="37">
        <v>7.7081192189105861E-3</v>
      </c>
      <c r="I20" s="37">
        <v>3.3401849948612537E-3</v>
      </c>
      <c r="J20" s="37">
        <v>2.0554984583761563E-3</v>
      </c>
      <c r="K20" s="37">
        <v>7.7081192189105854E-4</v>
      </c>
      <c r="L20" s="37">
        <v>1.1562178828365879E-2</v>
      </c>
      <c r="M20" s="37">
        <v>6.6803699897225073E-3</v>
      </c>
      <c r="N20" s="37">
        <v>3.3401849948612537E-3</v>
      </c>
      <c r="O20" s="37">
        <v>5.1387461459403907E-4</v>
      </c>
      <c r="P20" s="37">
        <v>2.0554984583761563E-3</v>
      </c>
      <c r="Q20" s="38">
        <v>0.1197327852004111</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３月（１表）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76" t="s">
        <v>79</v>
      </c>
      <c r="G5" s="377"/>
      <c r="H5" s="377"/>
      <c r="I5" s="377"/>
      <c r="J5" s="377"/>
      <c r="K5" s="380"/>
    </row>
    <row r="6" spans="1:17" ht="17.25">
      <c r="A6" s="211" t="s">
        <v>80</v>
      </c>
      <c r="B6" s="212"/>
      <c r="C6" s="41"/>
      <c r="D6" s="381" t="s">
        <v>81</v>
      </c>
      <c r="E6" s="383" t="s">
        <v>120</v>
      </c>
      <c r="F6" s="385" t="s">
        <v>82</v>
      </c>
      <c r="G6" s="213"/>
      <c r="H6" s="213"/>
      <c r="I6" s="387" t="s">
        <v>83</v>
      </c>
      <c r="J6" s="213"/>
      <c r="K6" s="214"/>
    </row>
    <row r="7" spans="1:17" ht="18" thickBot="1">
      <c r="A7" s="211"/>
      <c r="B7" s="212"/>
      <c r="C7" s="41"/>
      <c r="D7" s="382"/>
      <c r="E7" s="384"/>
      <c r="F7" s="386"/>
      <c r="G7" s="215" t="s">
        <v>81</v>
      </c>
      <c r="H7" s="216" t="s">
        <v>148</v>
      </c>
      <c r="I7" s="388"/>
      <c r="J7" s="215" t="s">
        <v>81</v>
      </c>
      <c r="K7" s="217" t="s">
        <v>148</v>
      </c>
    </row>
    <row r="8" spans="1:17" ht="30" customHeight="1" thickBot="1">
      <c r="A8" s="243" t="s">
        <v>84</v>
      </c>
      <c r="B8" s="240" t="s">
        <v>214</v>
      </c>
      <c r="C8" s="236">
        <v>837400</v>
      </c>
      <c r="D8" s="241">
        <v>627100</v>
      </c>
      <c r="E8" s="242">
        <v>210300</v>
      </c>
      <c r="F8" s="76">
        <v>765600</v>
      </c>
      <c r="G8" s="77">
        <v>624700</v>
      </c>
      <c r="H8" s="112">
        <v>140900</v>
      </c>
      <c r="I8" s="113">
        <v>71800</v>
      </c>
      <c r="J8" s="77">
        <v>2400</v>
      </c>
      <c r="K8" s="78">
        <v>69400</v>
      </c>
    </row>
    <row r="9" spans="1:17" ht="30" customHeight="1">
      <c r="A9" s="218"/>
      <c r="B9" s="219" t="s">
        <v>196</v>
      </c>
      <c r="C9" s="42">
        <v>778500</v>
      </c>
      <c r="D9" s="90">
        <v>620100</v>
      </c>
      <c r="E9" s="114">
        <v>158400</v>
      </c>
      <c r="F9" s="80">
        <v>739300</v>
      </c>
      <c r="G9" s="81">
        <v>617300</v>
      </c>
      <c r="H9" s="115">
        <v>122000</v>
      </c>
      <c r="I9" s="116">
        <v>39200</v>
      </c>
      <c r="J9" s="81">
        <v>2800</v>
      </c>
      <c r="K9" s="117">
        <v>36400</v>
      </c>
    </row>
    <row r="10" spans="1:17" ht="30" customHeight="1">
      <c r="A10" s="220"/>
      <c r="B10" s="217" t="s">
        <v>149</v>
      </c>
      <c r="C10" s="43">
        <v>58900</v>
      </c>
      <c r="D10" s="82">
        <v>7000</v>
      </c>
      <c r="E10" s="84">
        <v>51900</v>
      </c>
      <c r="F10" s="83">
        <v>26300</v>
      </c>
      <c r="G10" s="82">
        <v>7400</v>
      </c>
      <c r="H10" s="118">
        <v>18900</v>
      </c>
      <c r="I10" s="119">
        <v>32600</v>
      </c>
      <c r="J10" s="82">
        <v>-400</v>
      </c>
      <c r="K10" s="85">
        <v>33000</v>
      </c>
    </row>
    <row r="11" spans="1:17" ht="30" customHeight="1" thickBot="1">
      <c r="A11" s="221"/>
      <c r="B11" s="135" t="s">
        <v>70</v>
      </c>
      <c r="C11" s="44">
        <v>1.0756583172768144</v>
      </c>
      <c r="D11" s="86">
        <v>1.0112885018545397</v>
      </c>
      <c r="E11" s="88">
        <v>1.3276515151515151</v>
      </c>
      <c r="F11" s="87">
        <v>1.035574191803057</v>
      </c>
      <c r="G11" s="86">
        <v>1.0119876883201038</v>
      </c>
      <c r="H11" s="120">
        <v>1.1549180327868853</v>
      </c>
      <c r="I11" s="121">
        <v>1.8316326530612246</v>
      </c>
      <c r="J11" s="86">
        <v>0.8571428571428571</v>
      </c>
      <c r="K11" s="89">
        <v>1.9065934065934067</v>
      </c>
    </row>
    <row r="12" spans="1:17" ht="30" customHeight="1" thickBot="1">
      <c r="A12" s="243" t="s">
        <v>85</v>
      </c>
      <c r="B12" s="239" t="s">
        <v>86</v>
      </c>
      <c r="C12" s="236">
        <v>9579900</v>
      </c>
      <c r="D12" s="237">
        <v>6887900</v>
      </c>
      <c r="E12" s="238">
        <v>2692000</v>
      </c>
      <c r="F12" s="76">
        <v>8532900</v>
      </c>
      <c r="G12" s="77">
        <v>6833400</v>
      </c>
      <c r="H12" s="112">
        <v>1699500</v>
      </c>
      <c r="I12" s="113">
        <v>1047000</v>
      </c>
      <c r="J12" s="77">
        <v>54500</v>
      </c>
      <c r="K12" s="78">
        <v>992500</v>
      </c>
    </row>
    <row r="13" spans="1:17" ht="30" customHeight="1">
      <c r="A13" s="131" t="s">
        <v>87</v>
      </c>
      <c r="B13" s="222" t="s">
        <v>88</v>
      </c>
      <c r="C13" s="42">
        <v>8769200</v>
      </c>
      <c r="D13" s="90">
        <v>6640100</v>
      </c>
      <c r="E13" s="114">
        <v>2129100</v>
      </c>
      <c r="F13" s="80">
        <v>8026500</v>
      </c>
      <c r="G13" s="90">
        <v>6595700</v>
      </c>
      <c r="H13" s="114">
        <v>1430800</v>
      </c>
      <c r="I13" s="116">
        <v>742700</v>
      </c>
      <c r="J13" s="90">
        <v>44400</v>
      </c>
      <c r="K13" s="91">
        <v>698300</v>
      </c>
    </row>
    <row r="14" spans="1:17" ht="30" customHeight="1">
      <c r="A14" s="220"/>
      <c r="B14" s="217" t="s">
        <v>50</v>
      </c>
      <c r="C14" s="43">
        <v>810700</v>
      </c>
      <c r="D14" s="82">
        <v>247800</v>
      </c>
      <c r="E14" s="84">
        <v>562900</v>
      </c>
      <c r="F14" s="83">
        <v>506400</v>
      </c>
      <c r="G14" s="82">
        <v>237700</v>
      </c>
      <c r="H14" s="118">
        <v>268700</v>
      </c>
      <c r="I14" s="119">
        <v>304300</v>
      </c>
      <c r="J14" s="82">
        <v>10100</v>
      </c>
      <c r="K14" s="85">
        <v>294200</v>
      </c>
    </row>
    <row r="15" spans="1:17" ht="30" customHeight="1" thickBot="1">
      <c r="A15" s="221"/>
      <c r="B15" s="135" t="s">
        <v>89</v>
      </c>
      <c r="C15" s="44">
        <v>1.0924485699949824</v>
      </c>
      <c r="D15" s="86">
        <v>1.0373187150795922</v>
      </c>
      <c r="E15" s="88">
        <v>1.2643840120238599</v>
      </c>
      <c r="F15" s="87">
        <v>1.0630910110259764</v>
      </c>
      <c r="G15" s="86">
        <v>1.0360386312294374</v>
      </c>
      <c r="H15" s="120">
        <v>1.1877970366228683</v>
      </c>
      <c r="I15" s="121">
        <v>1.4097212871953682</v>
      </c>
      <c r="J15" s="86">
        <v>1.2274774774774775</v>
      </c>
      <c r="K15" s="89">
        <v>1.4213088930259201</v>
      </c>
    </row>
    <row r="16" spans="1:17" ht="30" customHeight="1" thickBot="1">
      <c r="A16" s="243" t="s">
        <v>90</v>
      </c>
      <c r="B16" s="235" t="s">
        <v>91</v>
      </c>
      <c r="C16" s="236">
        <v>2253100</v>
      </c>
      <c r="D16" s="237">
        <v>1653600</v>
      </c>
      <c r="E16" s="238">
        <v>599500</v>
      </c>
      <c r="F16" s="76">
        <v>2052900</v>
      </c>
      <c r="G16" s="92">
        <v>1645400</v>
      </c>
      <c r="H16" s="122">
        <v>407500</v>
      </c>
      <c r="I16" s="113">
        <v>200200</v>
      </c>
      <c r="J16" s="92">
        <v>8200</v>
      </c>
      <c r="K16" s="93">
        <v>192000</v>
      </c>
    </row>
    <row r="17" spans="1:11" ht="30" customHeight="1">
      <c r="A17" s="131" t="s">
        <v>169</v>
      </c>
      <c r="B17" s="222" t="s">
        <v>93</v>
      </c>
      <c r="C17" s="42">
        <v>2069400</v>
      </c>
      <c r="D17" s="90">
        <v>1619700</v>
      </c>
      <c r="E17" s="114">
        <v>449700</v>
      </c>
      <c r="F17" s="80">
        <v>1974300</v>
      </c>
      <c r="G17" s="79">
        <v>1612400</v>
      </c>
      <c r="H17" s="114">
        <v>361900</v>
      </c>
      <c r="I17" s="116">
        <v>95100</v>
      </c>
      <c r="J17" s="79">
        <v>7300</v>
      </c>
      <c r="K17" s="91">
        <v>87800</v>
      </c>
    </row>
    <row r="18" spans="1:11" ht="30" customHeight="1">
      <c r="A18" s="220"/>
      <c r="B18" s="217" t="s">
        <v>50</v>
      </c>
      <c r="C18" s="43">
        <v>183700</v>
      </c>
      <c r="D18" s="82">
        <v>33900</v>
      </c>
      <c r="E18" s="84">
        <v>149800</v>
      </c>
      <c r="F18" s="83">
        <v>78600</v>
      </c>
      <c r="G18" s="82">
        <v>33000</v>
      </c>
      <c r="H18" s="118">
        <v>45600</v>
      </c>
      <c r="I18" s="119">
        <v>105100</v>
      </c>
      <c r="J18" s="82">
        <v>900</v>
      </c>
      <c r="K18" s="85">
        <v>104200</v>
      </c>
    </row>
    <row r="19" spans="1:11" ht="30" customHeight="1" thickBot="1">
      <c r="A19" s="220"/>
      <c r="B19" s="135" t="s">
        <v>94</v>
      </c>
      <c r="C19" s="44">
        <v>1.0887696916980767</v>
      </c>
      <c r="D19" s="86">
        <v>1.0209298018151509</v>
      </c>
      <c r="E19" s="88">
        <v>1.3331109628641316</v>
      </c>
      <c r="F19" s="87">
        <v>1.0398115787874183</v>
      </c>
      <c r="G19" s="86">
        <v>1.0204663855122798</v>
      </c>
      <c r="H19" s="120">
        <v>1.1260016579165515</v>
      </c>
      <c r="I19" s="121">
        <v>2.1051524710830702</v>
      </c>
      <c r="J19" s="86">
        <v>1.1232876712328768</v>
      </c>
      <c r="K19" s="89">
        <v>2.1867881548974943</v>
      </c>
    </row>
    <row r="20" spans="1:11">
      <c r="A20" s="223"/>
      <c r="B20" s="223"/>
      <c r="C20" s="223"/>
      <c r="D20" s="223"/>
      <c r="E20" s="223"/>
      <c r="F20" s="223"/>
      <c r="G20" s="223"/>
      <c r="H20" s="223"/>
      <c r="I20" s="223"/>
      <c r="J20" s="223"/>
      <c r="K20" s="223"/>
    </row>
    <row r="21" spans="1:11">
      <c r="A21" s="223"/>
      <c r="B21" s="223"/>
      <c r="C21" s="224" t="s">
        <v>150</v>
      </c>
      <c r="D21" s="224" t="s">
        <v>151</v>
      </c>
      <c r="E21" s="225">
        <v>0</v>
      </c>
      <c r="F21" s="224" t="s">
        <v>152</v>
      </c>
      <c r="G21" s="225">
        <v>22300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E6:E7"/>
    <mergeCell ref="F6:F7"/>
    <mergeCell ref="C4:E5"/>
    <mergeCell ref="F5:K5"/>
    <mergeCell ref="D6:D7"/>
    <mergeCell ref="I6:I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1"/>
  <sheetViews>
    <sheetView topLeftCell="A10"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３月（２表）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214</v>
      </c>
      <c r="C6" s="260">
        <v>837400</v>
      </c>
      <c r="D6" s="256">
        <v>298100</v>
      </c>
      <c r="E6" s="256">
        <v>47700</v>
      </c>
      <c r="F6" s="256">
        <v>63400</v>
      </c>
      <c r="G6" s="256">
        <v>20400</v>
      </c>
      <c r="H6" s="256">
        <v>77400</v>
      </c>
      <c r="I6" s="256">
        <v>2200</v>
      </c>
      <c r="J6" s="256">
        <v>51700</v>
      </c>
      <c r="K6" s="256">
        <v>5200</v>
      </c>
      <c r="L6" s="256">
        <v>11400</v>
      </c>
      <c r="M6" s="256">
        <v>6400</v>
      </c>
      <c r="N6" s="256">
        <v>100</v>
      </c>
      <c r="O6" s="256">
        <v>2400</v>
      </c>
      <c r="P6" s="256">
        <v>3200</v>
      </c>
      <c r="Q6" s="256">
        <v>0</v>
      </c>
      <c r="R6" s="256">
        <v>3000</v>
      </c>
      <c r="S6" s="256">
        <v>3200</v>
      </c>
      <c r="T6" s="256">
        <v>5900</v>
      </c>
      <c r="U6" s="256">
        <v>4400</v>
      </c>
      <c r="V6" s="256">
        <v>3200</v>
      </c>
      <c r="W6" s="256">
        <v>100</v>
      </c>
      <c r="X6" s="256">
        <v>3000</v>
      </c>
      <c r="Y6" s="256">
        <v>3800</v>
      </c>
      <c r="Z6" s="256">
        <v>100</v>
      </c>
      <c r="AA6" s="256">
        <v>3700</v>
      </c>
      <c r="AB6" s="256">
        <v>3300</v>
      </c>
      <c r="AC6" s="256">
        <v>3000</v>
      </c>
      <c r="AD6" s="257">
        <v>800</v>
      </c>
      <c r="AE6" s="258">
        <v>210300</v>
      </c>
      <c r="AF6" s="149"/>
      <c r="AG6" s="149"/>
    </row>
    <row r="7" spans="1:33" ht="30" customHeight="1">
      <c r="A7" s="170"/>
      <c r="B7" s="171" t="s">
        <v>196</v>
      </c>
      <c r="C7" s="94">
        <v>778500</v>
      </c>
      <c r="D7" s="74">
        <v>301500</v>
      </c>
      <c r="E7" s="74">
        <v>47100</v>
      </c>
      <c r="F7" s="74">
        <v>60500</v>
      </c>
      <c r="G7" s="74">
        <v>19300</v>
      </c>
      <c r="H7" s="74">
        <v>79600</v>
      </c>
      <c r="I7" s="74">
        <v>0</v>
      </c>
      <c r="J7" s="74">
        <v>52700</v>
      </c>
      <c r="K7" s="74">
        <v>4200</v>
      </c>
      <c r="L7" s="74">
        <v>11500</v>
      </c>
      <c r="M7" s="74">
        <v>6500</v>
      </c>
      <c r="N7" s="74">
        <v>0</v>
      </c>
      <c r="O7" s="74">
        <v>2800</v>
      </c>
      <c r="P7" s="74">
        <v>3400</v>
      </c>
      <c r="Q7" s="74">
        <v>0</v>
      </c>
      <c r="R7" s="74">
        <v>3200</v>
      </c>
      <c r="S7" s="74">
        <v>3100</v>
      </c>
      <c r="T7" s="74">
        <v>6300</v>
      </c>
      <c r="U7" s="74">
        <v>4700</v>
      </c>
      <c r="V7" s="74">
        <v>3200</v>
      </c>
      <c r="W7" s="74">
        <v>0</v>
      </c>
      <c r="X7" s="74">
        <v>2800</v>
      </c>
      <c r="Y7" s="74">
        <v>2900</v>
      </c>
      <c r="Z7" s="74">
        <v>0</v>
      </c>
      <c r="AA7" s="74">
        <v>3500</v>
      </c>
      <c r="AB7" s="74">
        <v>0</v>
      </c>
      <c r="AC7" s="74">
        <v>700</v>
      </c>
      <c r="AD7" s="74">
        <v>600</v>
      </c>
      <c r="AE7" s="75">
        <v>158400</v>
      </c>
      <c r="AF7" s="149"/>
      <c r="AG7" s="149"/>
    </row>
    <row r="8" spans="1:33" ht="30" customHeight="1">
      <c r="A8" s="172"/>
      <c r="B8" s="173" t="s">
        <v>50</v>
      </c>
      <c r="C8" s="46">
        <v>58900</v>
      </c>
      <c r="D8" s="47">
        <v>-3400</v>
      </c>
      <c r="E8" s="48">
        <v>600</v>
      </c>
      <c r="F8" s="48">
        <v>2900</v>
      </c>
      <c r="G8" s="48">
        <v>1100</v>
      </c>
      <c r="H8" s="48">
        <v>-2200</v>
      </c>
      <c r="I8" s="48">
        <v>2200</v>
      </c>
      <c r="J8" s="48">
        <v>-1000</v>
      </c>
      <c r="K8" s="48">
        <v>1000</v>
      </c>
      <c r="L8" s="48">
        <v>-100</v>
      </c>
      <c r="M8" s="48">
        <v>-100</v>
      </c>
      <c r="N8" s="48">
        <v>100</v>
      </c>
      <c r="O8" s="48">
        <v>-400</v>
      </c>
      <c r="P8" s="48">
        <v>-200</v>
      </c>
      <c r="Q8" s="48">
        <v>0</v>
      </c>
      <c r="R8" s="48">
        <v>-200</v>
      </c>
      <c r="S8" s="48">
        <v>100</v>
      </c>
      <c r="T8" s="48">
        <v>-400</v>
      </c>
      <c r="U8" s="48">
        <v>-300</v>
      </c>
      <c r="V8" s="48">
        <v>0</v>
      </c>
      <c r="W8" s="48">
        <v>100</v>
      </c>
      <c r="X8" s="48">
        <v>200</v>
      </c>
      <c r="Y8" s="48">
        <v>900</v>
      </c>
      <c r="Z8" s="48">
        <v>100</v>
      </c>
      <c r="AA8" s="48">
        <v>200</v>
      </c>
      <c r="AB8" s="48">
        <v>3300</v>
      </c>
      <c r="AC8" s="48">
        <v>2300</v>
      </c>
      <c r="AD8" s="48">
        <v>200</v>
      </c>
      <c r="AE8" s="49">
        <v>51900</v>
      </c>
    </row>
    <row r="9" spans="1:33" ht="30" customHeight="1">
      <c r="A9" s="172"/>
      <c r="B9" s="174" t="s">
        <v>70</v>
      </c>
      <c r="C9" s="50">
        <v>1.0756583172768144</v>
      </c>
      <c r="D9" s="51">
        <v>0.98872305140961858</v>
      </c>
      <c r="E9" s="52">
        <v>1.0127388535031847</v>
      </c>
      <c r="F9" s="52">
        <v>1.0479338842975208</v>
      </c>
      <c r="G9" s="52">
        <v>1.0569948186528497</v>
      </c>
      <c r="H9" s="52">
        <v>0.97236180904522618</v>
      </c>
      <c r="I9" s="52">
        <v>0</v>
      </c>
      <c r="J9" s="52">
        <v>0.98102466793168885</v>
      </c>
      <c r="K9" s="52">
        <v>1.2380952380952381</v>
      </c>
      <c r="L9" s="52">
        <v>0.99130434782608701</v>
      </c>
      <c r="M9" s="52">
        <v>0.98461538461538467</v>
      </c>
      <c r="N9" s="52">
        <v>0</v>
      </c>
      <c r="O9" s="52">
        <v>0.8571428571428571</v>
      </c>
      <c r="P9" s="52">
        <v>0.94117647058823528</v>
      </c>
      <c r="Q9" s="52">
        <v>0</v>
      </c>
      <c r="R9" s="52">
        <v>0.9375</v>
      </c>
      <c r="S9" s="52">
        <v>1.032258064516129</v>
      </c>
      <c r="T9" s="52">
        <v>0.93650793650793651</v>
      </c>
      <c r="U9" s="52">
        <v>0.93617021276595747</v>
      </c>
      <c r="V9" s="52">
        <v>1</v>
      </c>
      <c r="W9" s="52">
        <v>0</v>
      </c>
      <c r="X9" s="52">
        <v>1.0714285714285714</v>
      </c>
      <c r="Y9" s="52">
        <v>1.3103448275862069</v>
      </c>
      <c r="Z9" s="52">
        <v>0</v>
      </c>
      <c r="AA9" s="52">
        <v>1.0571428571428572</v>
      </c>
      <c r="AB9" s="52">
        <v>0</v>
      </c>
      <c r="AC9" s="52">
        <v>4.2857142857142856</v>
      </c>
      <c r="AD9" s="52">
        <v>1.3333333333333333</v>
      </c>
      <c r="AE9" s="53">
        <v>1.3276515151515151</v>
      </c>
    </row>
    <row r="10" spans="1:33" ht="30" customHeight="1" thickBot="1">
      <c r="A10" s="175"/>
      <c r="B10" s="176" t="s">
        <v>121</v>
      </c>
      <c r="C10" s="54">
        <v>1</v>
      </c>
      <c r="D10" s="55">
        <v>0.35598280391688558</v>
      </c>
      <c r="E10" s="56">
        <v>5.6962025316455694E-2</v>
      </c>
      <c r="F10" s="57">
        <v>7.5710532600907571E-2</v>
      </c>
      <c r="G10" s="57">
        <v>2.4361117745402436E-2</v>
      </c>
      <c r="H10" s="57">
        <v>9.2428946739909243E-2</v>
      </c>
      <c r="I10" s="57">
        <v>2.6271793647002629E-3</v>
      </c>
      <c r="J10" s="57">
        <v>6.1738715070456175E-2</v>
      </c>
      <c r="K10" s="57">
        <v>6.2096966802006213E-3</v>
      </c>
      <c r="L10" s="57">
        <v>1.3613565798901361E-2</v>
      </c>
      <c r="M10" s="57">
        <v>7.6427036064007645E-3</v>
      </c>
      <c r="N10" s="57">
        <v>1.1941724385001195E-4</v>
      </c>
      <c r="O10" s="57">
        <v>2.8660138524002868E-3</v>
      </c>
      <c r="P10" s="57">
        <v>3.8213518032003822E-3</v>
      </c>
      <c r="Q10" s="57">
        <v>0</v>
      </c>
      <c r="R10" s="57">
        <v>3.5825173155003584E-3</v>
      </c>
      <c r="S10" s="57">
        <v>3.8213518032003822E-3</v>
      </c>
      <c r="T10" s="57">
        <v>7.0456173871507044E-3</v>
      </c>
      <c r="U10" s="57">
        <v>5.2543587294005259E-3</v>
      </c>
      <c r="V10" s="57">
        <v>3.8213518032003822E-3</v>
      </c>
      <c r="W10" s="57">
        <v>1.1941724385001195E-4</v>
      </c>
      <c r="X10" s="57">
        <v>3.5825173155003584E-3</v>
      </c>
      <c r="Y10" s="57">
        <v>4.5378552663004534E-3</v>
      </c>
      <c r="Z10" s="57">
        <v>1.1941724385001195E-4</v>
      </c>
      <c r="AA10" s="57">
        <v>4.4184380224504419E-3</v>
      </c>
      <c r="AB10" s="57">
        <v>3.9407690470503942E-3</v>
      </c>
      <c r="AC10" s="57">
        <v>3.5825173155003584E-3</v>
      </c>
      <c r="AD10" s="57">
        <v>9.5533795080009556E-4</v>
      </c>
      <c r="AE10" s="58">
        <v>0.25113446381657512</v>
      </c>
    </row>
    <row r="11" spans="1:33" ht="30" customHeight="1" thickBot="1">
      <c r="A11" s="267" t="s">
        <v>85</v>
      </c>
      <c r="B11" s="261" t="s">
        <v>86</v>
      </c>
      <c r="C11" s="262">
        <v>9579900</v>
      </c>
      <c r="D11" s="263">
        <v>3344800</v>
      </c>
      <c r="E11" s="264">
        <v>521200</v>
      </c>
      <c r="F11" s="264">
        <v>648700</v>
      </c>
      <c r="G11" s="264">
        <v>235600</v>
      </c>
      <c r="H11" s="264">
        <v>864200</v>
      </c>
      <c r="I11" s="264">
        <v>11700</v>
      </c>
      <c r="J11" s="264">
        <v>568100</v>
      </c>
      <c r="K11" s="264">
        <v>46600</v>
      </c>
      <c r="L11" s="264">
        <v>131800</v>
      </c>
      <c r="M11" s="264">
        <v>64500</v>
      </c>
      <c r="N11" s="264">
        <v>300</v>
      </c>
      <c r="O11" s="264">
        <v>15300</v>
      </c>
      <c r="P11" s="264">
        <v>32600</v>
      </c>
      <c r="Q11" s="264">
        <v>0</v>
      </c>
      <c r="R11" s="264">
        <v>31400</v>
      </c>
      <c r="S11" s="264">
        <v>40400</v>
      </c>
      <c r="T11" s="264">
        <v>58200</v>
      </c>
      <c r="U11" s="264">
        <v>55000</v>
      </c>
      <c r="V11" s="264">
        <v>35000</v>
      </c>
      <c r="W11" s="264">
        <v>200</v>
      </c>
      <c r="X11" s="264">
        <v>27500</v>
      </c>
      <c r="Y11" s="264">
        <v>35600</v>
      </c>
      <c r="Z11" s="264">
        <v>200</v>
      </c>
      <c r="AA11" s="264">
        <v>37000</v>
      </c>
      <c r="AB11" s="264">
        <v>34800</v>
      </c>
      <c r="AC11" s="264">
        <v>30900</v>
      </c>
      <c r="AD11" s="264">
        <v>16300</v>
      </c>
      <c r="AE11" s="265">
        <v>2692000</v>
      </c>
      <c r="AF11" s="149"/>
      <c r="AG11" s="149"/>
    </row>
    <row r="12" spans="1:33" ht="30" customHeight="1">
      <c r="A12" s="132" t="s">
        <v>87</v>
      </c>
      <c r="B12" s="177" t="s">
        <v>88</v>
      </c>
      <c r="C12" s="45">
        <v>8769200</v>
      </c>
      <c r="D12" s="59">
        <v>3268400</v>
      </c>
      <c r="E12" s="59">
        <v>506000</v>
      </c>
      <c r="F12" s="59">
        <v>672500</v>
      </c>
      <c r="G12" s="59">
        <v>195400</v>
      </c>
      <c r="H12" s="59">
        <v>821300</v>
      </c>
      <c r="I12" s="59">
        <v>0</v>
      </c>
      <c r="J12" s="59">
        <v>547700</v>
      </c>
      <c r="K12" s="59">
        <v>41400</v>
      </c>
      <c r="L12" s="59">
        <v>131400</v>
      </c>
      <c r="M12" s="59">
        <v>63000</v>
      </c>
      <c r="N12" s="59">
        <v>200</v>
      </c>
      <c r="O12" s="59">
        <v>15700</v>
      </c>
      <c r="P12" s="59">
        <v>29800</v>
      </c>
      <c r="Q12" s="59">
        <v>800</v>
      </c>
      <c r="R12" s="59">
        <v>32100</v>
      </c>
      <c r="S12" s="59">
        <v>37800</v>
      </c>
      <c r="T12" s="59">
        <v>59900</v>
      </c>
      <c r="U12" s="59">
        <v>52900</v>
      </c>
      <c r="V12" s="59">
        <v>33700</v>
      </c>
      <c r="W12" s="59">
        <v>0</v>
      </c>
      <c r="X12" s="59">
        <v>26000</v>
      </c>
      <c r="Y12" s="59">
        <v>29500</v>
      </c>
      <c r="Z12" s="59">
        <v>900</v>
      </c>
      <c r="AA12" s="59">
        <v>35500</v>
      </c>
      <c r="AB12" s="59">
        <v>13400</v>
      </c>
      <c r="AC12" s="59">
        <v>15600</v>
      </c>
      <c r="AD12" s="59">
        <v>9200</v>
      </c>
      <c r="AE12" s="60">
        <v>2129100</v>
      </c>
      <c r="AF12" s="178"/>
    </row>
    <row r="13" spans="1:33" ht="30" customHeight="1">
      <c r="A13" s="172"/>
      <c r="B13" s="179" t="s">
        <v>50</v>
      </c>
      <c r="C13" s="46">
        <v>810700</v>
      </c>
      <c r="D13" s="47">
        <v>76400</v>
      </c>
      <c r="E13" s="48">
        <v>15200</v>
      </c>
      <c r="F13" s="48">
        <v>-23800</v>
      </c>
      <c r="G13" s="48">
        <v>40200</v>
      </c>
      <c r="H13" s="48">
        <v>42900</v>
      </c>
      <c r="I13" s="48">
        <v>11700</v>
      </c>
      <c r="J13" s="48">
        <v>20400</v>
      </c>
      <c r="K13" s="48">
        <v>5200</v>
      </c>
      <c r="L13" s="48">
        <v>400</v>
      </c>
      <c r="M13" s="48">
        <v>1500</v>
      </c>
      <c r="N13" s="48">
        <v>100</v>
      </c>
      <c r="O13" s="48">
        <v>-400</v>
      </c>
      <c r="P13" s="48">
        <v>2800</v>
      </c>
      <c r="Q13" s="48">
        <v>-800</v>
      </c>
      <c r="R13" s="48">
        <v>-700</v>
      </c>
      <c r="S13" s="48">
        <v>2600</v>
      </c>
      <c r="T13" s="48">
        <v>-1700</v>
      </c>
      <c r="U13" s="48">
        <v>2100</v>
      </c>
      <c r="V13" s="48">
        <v>1300</v>
      </c>
      <c r="W13" s="48">
        <v>200</v>
      </c>
      <c r="X13" s="48">
        <v>1500</v>
      </c>
      <c r="Y13" s="48">
        <v>6100</v>
      </c>
      <c r="Z13" s="48">
        <v>-700</v>
      </c>
      <c r="AA13" s="48">
        <v>1500</v>
      </c>
      <c r="AB13" s="48">
        <v>21400</v>
      </c>
      <c r="AC13" s="48">
        <v>15300</v>
      </c>
      <c r="AD13" s="48">
        <v>7100</v>
      </c>
      <c r="AE13" s="49">
        <v>562900</v>
      </c>
    </row>
    <row r="14" spans="1:33" ht="30" customHeight="1">
      <c r="A14" s="172"/>
      <c r="B14" s="180" t="s">
        <v>89</v>
      </c>
      <c r="C14" s="50">
        <v>1.0924485699949824</v>
      </c>
      <c r="D14" s="51">
        <v>1.0233753518541182</v>
      </c>
      <c r="E14" s="52">
        <v>1.0300395256916997</v>
      </c>
      <c r="F14" s="52">
        <v>0.96460966542750926</v>
      </c>
      <c r="G14" s="52">
        <v>1.2057318321392017</v>
      </c>
      <c r="H14" s="52">
        <v>1.0522342627541703</v>
      </c>
      <c r="I14" s="52">
        <v>0</v>
      </c>
      <c r="J14" s="52">
        <v>1.0372466678838781</v>
      </c>
      <c r="K14" s="52">
        <v>1.1256038647342994</v>
      </c>
      <c r="L14" s="52">
        <v>1.0030441400304415</v>
      </c>
      <c r="M14" s="52">
        <v>1.0238095238095237</v>
      </c>
      <c r="N14" s="52">
        <v>1.5</v>
      </c>
      <c r="O14" s="52">
        <v>0.97452229299363058</v>
      </c>
      <c r="P14" s="52">
        <v>1.0939597315436242</v>
      </c>
      <c r="Q14" s="52">
        <v>0</v>
      </c>
      <c r="R14" s="52">
        <v>0.97819314641744548</v>
      </c>
      <c r="S14" s="52">
        <v>1.0687830687830688</v>
      </c>
      <c r="T14" s="52">
        <v>0.97161936560934892</v>
      </c>
      <c r="U14" s="52">
        <v>1.0396975425330812</v>
      </c>
      <c r="V14" s="52">
        <v>1.0385756676557865</v>
      </c>
      <c r="W14" s="52">
        <v>0</v>
      </c>
      <c r="X14" s="52">
        <v>1.0576923076923077</v>
      </c>
      <c r="Y14" s="52">
        <v>1.2067796610169492</v>
      </c>
      <c r="Z14" s="52">
        <v>0.22222222222222221</v>
      </c>
      <c r="AA14" s="52">
        <v>1.0422535211267605</v>
      </c>
      <c r="AB14" s="52">
        <v>2.5970149253731343</v>
      </c>
      <c r="AC14" s="52">
        <v>1.9807692307692308</v>
      </c>
      <c r="AD14" s="52">
        <v>1.7717391304347827</v>
      </c>
      <c r="AE14" s="53">
        <v>1.2643840120238599</v>
      </c>
    </row>
    <row r="15" spans="1:33" ht="30" customHeight="1" thickBot="1">
      <c r="A15" s="175"/>
      <c r="B15" s="134" t="s">
        <v>122</v>
      </c>
      <c r="C15" s="61">
        <v>1</v>
      </c>
      <c r="D15" s="57">
        <v>0.34914769465234502</v>
      </c>
      <c r="E15" s="56">
        <v>5.4405578346329295E-2</v>
      </c>
      <c r="F15" s="57">
        <v>6.7714694307873774E-2</v>
      </c>
      <c r="G15" s="57">
        <v>2.459315859246965E-2</v>
      </c>
      <c r="H15" s="57">
        <v>9.020970991346465E-2</v>
      </c>
      <c r="I15" s="57">
        <v>1.2213071117652585E-3</v>
      </c>
      <c r="J15" s="57">
        <v>5.9301245315713111E-2</v>
      </c>
      <c r="K15" s="57">
        <v>4.8643514024154745E-3</v>
      </c>
      <c r="L15" s="57">
        <v>1.3757972421424023E-2</v>
      </c>
      <c r="M15" s="57">
        <v>6.7328468981930917E-3</v>
      </c>
      <c r="N15" s="57">
        <v>3.131556696833996E-5</v>
      </c>
      <c r="O15" s="57">
        <v>1.597093915385338E-3</v>
      </c>
      <c r="P15" s="57">
        <v>3.402958277226276E-3</v>
      </c>
      <c r="Q15" s="57">
        <v>0</v>
      </c>
      <c r="R15" s="57">
        <v>3.2776960093529161E-3</v>
      </c>
      <c r="S15" s="57">
        <v>4.2171630184031144E-3</v>
      </c>
      <c r="T15" s="57">
        <v>6.0752199918579523E-3</v>
      </c>
      <c r="U15" s="57">
        <v>5.7411872775289929E-3</v>
      </c>
      <c r="V15" s="57">
        <v>3.6534828129729953E-3</v>
      </c>
      <c r="W15" s="57">
        <v>2.0877044645559975E-5</v>
      </c>
      <c r="X15" s="57">
        <v>2.8705936387644964E-3</v>
      </c>
      <c r="Y15" s="57">
        <v>3.7161139469096753E-3</v>
      </c>
      <c r="Z15" s="57">
        <v>2.0877044645559975E-5</v>
      </c>
      <c r="AA15" s="57">
        <v>3.8622532594285953E-3</v>
      </c>
      <c r="AB15" s="57">
        <v>3.6326057683274357E-3</v>
      </c>
      <c r="AC15" s="57">
        <v>3.225503397739016E-3</v>
      </c>
      <c r="AD15" s="57">
        <v>1.701479138613138E-3</v>
      </c>
      <c r="AE15" s="58">
        <v>0.28100502092923724</v>
      </c>
    </row>
    <row r="16" spans="1:33" ht="30" customHeight="1" thickBot="1">
      <c r="A16" s="267" t="s">
        <v>90</v>
      </c>
      <c r="B16" s="266" t="s">
        <v>91</v>
      </c>
      <c r="C16" s="262">
        <v>2253100</v>
      </c>
      <c r="D16" s="264">
        <v>802800</v>
      </c>
      <c r="E16" s="264">
        <v>121700</v>
      </c>
      <c r="F16" s="264">
        <v>154600</v>
      </c>
      <c r="G16" s="264">
        <v>54300</v>
      </c>
      <c r="H16" s="264">
        <v>209100</v>
      </c>
      <c r="I16" s="264">
        <v>3600</v>
      </c>
      <c r="J16" s="264">
        <v>137700</v>
      </c>
      <c r="K16" s="264">
        <v>14600</v>
      </c>
      <c r="L16" s="264">
        <v>29900</v>
      </c>
      <c r="M16" s="264">
        <v>16800</v>
      </c>
      <c r="N16" s="264">
        <v>200</v>
      </c>
      <c r="O16" s="264">
        <v>5500</v>
      </c>
      <c r="P16" s="264">
        <v>8300</v>
      </c>
      <c r="Q16" s="264">
        <v>0</v>
      </c>
      <c r="R16" s="264">
        <v>7100</v>
      </c>
      <c r="S16" s="264">
        <v>8600</v>
      </c>
      <c r="T16" s="264">
        <v>14400</v>
      </c>
      <c r="U16" s="264">
        <v>11200</v>
      </c>
      <c r="V16" s="264">
        <v>8100</v>
      </c>
      <c r="W16" s="264">
        <v>100</v>
      </c>
      <c r="X16" s="264">
        <v>7300</v>
      </c>
      <c r="Y16" s="264">
        <v>9600</v>
      </c>
      <c r="Z16" s="264">
        <v>200</v>
      </c>
      <c r="AA16" s="264">
        <v>9400</v>
      </c>
      <c r="AB16" s="264">
        <v>9400</v>
      </c>
      <c r="AC16" s="264">
        <v>7800</v>
      </c>
      <c r="AD16" s="264">
        <v>1300</v>
      </c>
      <c r="AE16" s="265">
        <v>599500</v>
      </c>
      <c r="AF16" s="178"/>
    </row>
    <row r="17" spans="1:32" ht="30" customHeight="1">
      <c r="A17" s="132" t="s">
        <v>169</v>
      </c>
      <c r="B17" s="177" t="s">
        <v>93</v>
      </c>
      <c r="C17" s="45">
        <v>2069400</v>
      </c>
      <c r="D17" s="59">
        <v>793400</v>
      </c>
      <c r="E17" s="59">
        <v>119400</v>
      </c>
      <c r="F17" s="59">
        <v>154800</v>
      </c>
      <c r="G17" s="59">
        <v>50200</v>
      </c>
      <c r="H17" s="59">
        <v>210600</v>
      </c>
      <c r="I17" s="59">
        <v>0</v>
      </c>
      <c r="J17" s="59">
        <v>137900</v>
      </c>
      <c r="K17" s="59">
        <v>11700</v>
      </c>
      <c r="L17" s="59">
        <v>30800</v>
      </c>
      <c r="M17" s="59">
        <v>16900</v>
      </c>
      <c r="N17" s="59">
        <v>100</v>
      </c>
      <c r="O17" s="59">
        <v>6600</v>
      </c>
      <c r="P17" s="59">
        <v>8300</v>
      </c>
      <c r="Q17" s="59">
        <v>0</v>
      </c>
      <c r="R17" s="59">
        <v>8200</v>
      </c>
      <c r="S17" s="59">
        <v>8900</v>
      </c>
      <c r="T17" s="59">
        <v>16100</v>
      </c>
      <c r="U17" s="59">
        <v>11700</v>
      </c>
      <c r="V17" s="59">
        <v>8400</v>
      </c>
      <c r="W17" s="59">
        <v>0</v>
      </c>
      <c r="X17" s="59">
        <v>6900</v>
      </c>
      <c r="Y17" s="59">
        <v>7900</v>
      </c>
      <c r="Z17" s="59">
        <v>0</v>
      </c>
      <c r="AA17" s="59">
        <v>9200</v>
      </c>
      <c r="AB17" s="59">
        <v>0</v>
      </c>
      <c r="AC17" s="59">
        <v>700</v>
      </c>
      <c r="AD17" s="59">
        <v>1000</v>
      </c>
      <c r="AE17" s="62">
        <v>449700</v>
      </c>
      <c r="AF17" s="178"/>
    </row>
    <row r="18" spans="1:32" ht="30" customHeight="1">
      <c r="A18" s="172"/>
      <c r="B18" s="179" t="s">
        <v>50</v>
      </c>
      <c r="C18" s="46">
        <v>183700</v>
      </c>
      <c r="D18" s="47">
        <v>9400</v>
      </c>
      <c r="E18" s="48">
        <v>2300</v>
      </c>
      <c r="F18" s="48">
        <v>-200</v>
      </c>
      <c r="G18" s="48">
        <v>4100</v>
      </c>
      <c r="H18" s="48">
        <v>-1500</v>
      </c>
      <c r="I18" s="48">
        <v>3600</v>
      </c>
      <c r="J18" s="48">
        <v>-200</v>
      </c>
      <c r="K18" s="48">
        <v>2900</v>
      </c>
      <c r="L18" s="48">
        <v>-900</v>
      </c>
      <c r="M18" s="48">
        <v>-100</v>
      </c>
      <c r="N18" s="48">
        <v>100</v>
      </c>
      <c r="O18" s="48">
        <v>-1100</v>
      </c>
      <c r="P18" s="48">
        <v>0</v>
      </c>
      <c r="Q18" s="48">
        <v>0</v>
      </c>
      <c r="R18" s="48">
        <v>-1100</v>
      </c>
      <c r="S18" s="48">
        <v>-300</v>
      </c>
      <c r="T18" s="48">
        <v>-1700</v>
      </c>
      <c r="U18" s="48">
        <v>-500</v>
      </c>
      <c r="V18" s="48">
        <v>-300</v>
      </c>
      <c r="W18" s="48">
        <v>100</v>
      </c>
      <c r="X18" s="48">
        <v>400</v>
      </c>
      <c r="Y18" s="48">
        <v>1700</v>
      </c>
      <c r="Z18" s="48">
        <v>200</v>
      </c>
      <c r="AA18" s="48">
        <v>200</v>
      </c>
      <c r="AB18" s="48">
        <v>9400</v>
      </c>
      <c r="AC18" s="48">
        <v>7100</v>
      </c>
      <c r="AD18" s="48">
        <v>300</v>
      </c>
      <c r="AE18" s="49">
        <v>149800</v>
      </c>
    </row>
    <row r="19" spans="1:32" ht="30" customHeight="1">
      <c r="A19" s="172"/>
      <c r="B19" s="180" t="s">
        <v>94</v>
      </c>
      <c r="C19" s="50">
        <v>1.0887696916980767</v>
      </c>
      <c r="D19" s="51">
        <v>1.0118477438870683</v>
      </c>
      <c r="E19" s="52">
        <v>1.0192629815745393</v>
      </c>
      <c r="F19" s="52">
        <v>0.99870801033591727</v>
      </c>
      <c r="G19" s="52">
        <v>1.0816733067729083</v>
      </c>
      <c r="H19" s="52">
        <v>0.99287749287749283</v>
      </c>
      <c r="I19" s="52">
        <v>0</v>
      </c>
      <c r="J19" s="52">
        <v>0.99854967367657721</v>
      </c>
      <c r="K19" s="52">
        <v>1.2478632478632479</v>
      </c>
      <c r="L19" s="52">
        <v>0.97077922077922074</v>
      </c>
      <c r="M19" s="52">
        <v>0.99408284023668636</v>
      </c>
      <c r="N19" s="52">
        <v>2</v>
      </c>
      <c r="O19" s="52">
        <v>0.83333333333333337</v>
      </c>
      <c r="P19" s="52">
        <v>1</v>
      </c>
      <c r="Q19" s="52">
        <v>0</v>
      </c>
      <c r="R19" s="52">
        <v>0.86585365853658536</v>
      </c>
      <c r="S19" s="52">
        <v>0.9662921348314607</v>
      </c>
      <c r="T19" s="52">
        <v>0.89440993788819878</v>
      </c>
      <c r="U19" s="52">
        <v>0.95726495726495731</v>
      </c>
      <c r="V19" s="52">
        <v>0.9642857142857143</v>
      </c>
      <c r="W19" s="52">
        <v>0</v>
      </c>
      <c r="X19" s="52">
        <v>1.0579710144927537</v>
      </c>
      <c r="Y19" s="52">
        <v>1.2151898734177216</v>
      </c>
      <c r="Z19" s="52">
        <v>0</v>
      </c>
      <c r="AA19" s="52">
        <v>1.0217391304347827</v>
      </c>
      <c r="AB19" s="52">
        <v>0</v>
      </c>
      <c r="AC19" s="52">
        <v>11.142857142857142</v>
      </c>
      <c r="AD19" s="52">
        <v>1.3</v>
      </c>
      <c r="AE19" s="53">
        <v>1.3331109628641316</v>
      </c>
    </row>
    <row r="20" spans="1:32" ht="30" customHeight="1" thickBot="1">
      <c r="A20" s="172"/>
      <c r="B20" s="134" t="s">
        <v>123</v>
      </c>
      <c r="C20" s="61">
        <v>1</v>
      </c>
      <c r="D20" s="57">
        <v>0.35630908526030802</v>
      </c>
      <c r="E20" s="56">
        <v>5.4014468953885758E-2</v>
      </c>
      <c r="F20" s="57">
        <v>6.8616572722027425E-2</v>
      </c>
      <c r="G20" s="57">
        <v>2.4100128711552971E-2</v>
      </c>
      <c r="H20" s="57">
        <v>9.2805468021836576E-2</v>
      </c>
      <c r="I20" s="57">
        <v>1.5977985886112466E-3</v>
      </c>
      <c r="J20" s="57">
        <v>6.1115796014380185E-2</v>
      </c>
      <c r="K20" s="57">
        <v>6.479960942701167E-3</v>
      </c>
      <c r="L20" s="57">
        <v>1.3270604944298965E-2</v>
      </c>
      <c r="M20" s="57">
        <v>7.4563934135191516E-3</v>
      </c>
      <c r="N20" s="57">
        <v>8.8766588256180377E-5</v>
      </c>
      <c r="O20" s="57">
        <v>2.4410811770449602E-3</v>
      </c>
      <c r="P20" s="57">
        <v>3.6838134126314856E-3</v>
      </c>
      <c r="Q20" s="57">
        <v>0</v>
      </c>
      <c r="R20" s="57">
        <v>3.1512138830944031E-3</v>
      </c>
      <c r="S20" s="57">
        <v>3.8169632950157562E-3</v>
      </c>
      <c r="T20" s="57">
        <v>6.3911943544449866E-3</v>
      </c>
      <c r="U20" s="57">
        <v>4.9709289423461008E-3</v>
      </c>
      <c r="V20" s="57">
        <v>3.5950468243753052E-3</v>
      </c>
      <c r="W20" s="57">
        <v>4.4383294128090188E-5</v>
      </c>
      <c r="X20" s="57">
        <v>3.2399804713505835E-3</v>
      </c>
      <c r="Y20" s="57">
        <v>4.2607962362966583E-3</v>
      </c>
      <c r="Z20" s="57">
        <v>8.8766588256180377E-5</v>
      </c>
      <c r="AA20" s="57">
        <v>4.1720296480404779E-3</v>
      </c>
      <c r="AB20" s="57">
        <v>4.1720296480404779E-3</v>
      </c>
      <c r="AC20" s="57">
        <v>3.4618969419910346E-3</v>
      </c>
      <c r="AD20" s="57">
        <v>5.7698282366517239E-4</v>
      </c>
      <c r="AE20" s="58">
        <v>0.26607784829790065</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214</v>
      </c>
      <c r="E27" s="186">
        <v>267400</v>
      </c>
      <c r="F27" s="187">
        <v>30700</v>
      </c>
      <c r="G27" s="130"/>
      <c r="H27" s="67" t="s">
        <v>214</v>
      </c>
      <c r="I27" s="186">
        <v>557000</v>
      </c>
      <c r="J27" s="188">
        <v>67700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196</v>
      </c>
      <c r="E28" s="189">
        <v>268100</v>
      </c>
      <c r="F28" s="190">
        <v>33500</v>
      </c>
      <c r="G28" s="130"/>
      <c r="H28" s="68" t="s">
        <v>196</v>
      </c>
      <c r="I28" s="189">
        <v>548500</v>
      </c>
      <c r="J28" s="190">
        <v>68800</v>
      </c>
      <c r="K28" s="136"/>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-700</v>
      </c>
      <c r="F29" s="192">
        <v>-2800</v>
      </c>
      <c r="G29" s="63"/>
      <c r="H29" s="69" t="s">
        <v>50</v>
      </c>
      <c r="I29" s="191">
        <v>8500</v>
      </c>
      <c r="J29" s="192">
        <v>-1100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0.99738903394255873</v>
      </c>
      <c r="F30" s="194">
        <v>0.91641791044776122</v>
      </c>
      <c r="G30" s="63"/>
      <c r="H30" s="70" t="s">
        <v>77</v>
      </c>
      <c r="I30" s="193">
        <v>1.0154968094804011</v>
      </c>
      <c r="J30" s="195">
        <v>0.98401162790697672</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0.34926854754440961</v>
      </c>
      <c r="F31" s="197">
        <v>4.0099268547544413E-2</v>
      </c>
      <c r="G31" s="63"/>
      <c r="H31" s="72" t="s">
        <v>74</v>
      </c>
      <c r="I31" s="198">
        <v>0.8916279814310869</v>
      </c>
      <c r="J31" s="199">
        <v>0.10837201856891308</v>
      </c>
      <c r="K31" s="63"/>
      <c r="L31" s="389" t="s">
        <v>132</v>
      </c>
      <c r="M31" s="389"/>
      <c r="N31" s="389"/>
      <c r="O31" s="389"/>
      <c r="P31" s="389"/>
      <c r="Q31" s="389"/>
      <c r="R31" s="389"/>
      <c r="S31" s="389"/>
      <c r="T31" s="389"/>
      <c r="U31" s="73"/>
      <c r="V31" s="73"/>
      <c r="W31" s="63"/>
      <c r="X31" s="63"/>
      <c r="Y31" s="63"/>
      <c r="Z31" s="63"/>
      <c r="AA31" s="63"/>
      <c r="AB31" s="63"/>
      <c r="AC31" s="63"/>
      <c r="AD31" s="63"/>
      <c r="AE31" s="63"/>
    </row>
  </sheetData>
  <mergeCells count="2">
    <mergeCell ref="A1:B1"/>
    <mergeCell ref="L31:T3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zoomScaleNormal="100"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３月（３表）</v>
      </c>
      <c r="F1" s="234" t="s">
        <v>19</v>
      </c>
      <c r="G1" s="228"/>
      <c r="H1" s="229"/>
      <c r="I1" s="230"/>
      <c r="J1" s="228"/>
      <c r="K1" s="229"/>
      <c r="L1" s="230"/>
      <c r="M1" s="230"/>
      <c r="N1" s="230"/>
      <c r="O1" s="230"/>
      <c r="P1" s="230"/>
      <c r="Q1" s="230"/>
    </row>
    <row r="2" spans="1:18" ht="10.5" customHeight="1">
      <c r="A2" s="143"/>
      <c r="B2" s="143"/>
      <c r="C2" s="36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214</v>
      </c>
      <c r="C6" s="280">
        <v>210300</v>
      </c>
      <c r="D6" s="273">
        <v>55700</v>
      </c>
      <c r="E6" s="273">
        <v>47200</v>
      </c>
      <c r="F6" s="273">
        <v>35800</v>
      </c>
      <c r="G6" s="273">
        <v>18500</v>
      </c>
      <c r="H6" s="273">
        <v>3700</v>
      </c>
      <c r="I6" s="273">
        <v>1200</v>
      </c>
      <c r="J6" s="273">
        <v>1200</v>
      </c>
      <c r="K6" s="273">
        <v>200</v>
      </c>
      <c r="L6" s="273">
        <v>2600</v>
      </c>
      <c r="M6" s="273">
        <v>1500</v>
      </c>
      <c r="N6" s="273">
        <v>1000</v>
      </c>
      <c r="O6" s="273">
        <v>200</v>
      </c>
      <c r="P6" s="273">
        <v>1600</v>
      </c>
      <c r="Q6" s="274">
        <v>39900</v>
      </c>
      <c r="R6" s="149"/>
    </row>
    <row r="7" spans="1:18" ht="30" customHeight="1">
      <c r="A7" s="21"/>
      <c r="B7" s="150" t="s">
        <v>196</v>
      </c>
      <c r="C7" s="95">
        <v>158400</v>
      </c>
      <c r="D7" s="96">
        <v>49900</v>
      </c>
      <c r="E7" s="97">
        <v>38100</v>
      </c>
      <c r="F7" s="97">
        <v>25300</v>
      </c>
      <c r="G7" s="97">
        <v>16800</v>
      </c>
      <c r="H7" s="97">
        <v>2200</v>
      </c>
      <c r="I7" s="97">
        <v>800</v>
      </c>
      <c r="J7" s="97">
        <v>1100</v>
      </c>
      <c r="K7" s="97">
        <v>400</v>
      </c>
      <c r="L7" s="97">
        <v>3200</v>
      </c>
      <c r="M7" s="97">
        <v>700</v>
      </c>
      <c r="N7" s="97">
        <v>500</v>
      </c>
      <c r="O7" s="123">
        <v>100</v>
      </c>
      <c r="P7" s="97">
        <v>1400</v>
      </c>
      <c r="Q7" s="124">
        <v>17900</v>
      </c>
      <c r="R7" s="149"/>
    </row>
    <row r="8" spans="1:18" ht="30" customHeight="1">
      <c r="A8" s="21"/>
      <c r="B8" s="22" t="s">
        <v>50</v>
      </c>
      <c r="C8" s="13">
        <v>51900</v>
      </c>
      <c r="D8" s="30">
        <v>5800</v>
      </c>
      <c r="E8" s="125">
        <v>9100</v>
      </c>
      <c r="F8" s="30">
        <v>10500</v>
      </c>
      <c r="G8" s="30">
        <v>1700</v>
      </c>
      <c r="H8" s="30">
        <v>1500</v>
      </c>
      <c r="I8" s="30">
        <v>400</v>
      </c>
      <c r="J8" s="30">
        <v>100</v>
      </c>
      <c r="K8" s="30">
        <v>-200</v>
      </c>
      <c r="L8" s="30">
        <v>-600</v>
      </c>
      <c r="M8" s="30">
        <v>800</v>
      </c>
      <c r="N8" s="30">
        <v>500</v>
      </c>
      <c r="O8" s="30">
        <v>100</v>
      </c>
      <c r="P8" s="30">
        <v>200</v>
      </c>
      <c r="Q8" s="31">
        <v>22000</v>
      </c>
    </row>
    <row r="9" spans="1:18" ht="30" customHeight="1">
      <c r="A9" s="21"/>
      <c r="B9" s="23" t="s">
        <v>70</v>
      </c>
      <c r="C9" s="14">
        <v>1.3276515151515151</v>
      </c>
      <c r="D9" s="32">
        <v>1.1162324649298596</v>
      </c>
      <c r="E9" s="126">
        <v>1.2388451443569555</v>
      </c>
      <c r="F9" s="32">
        <v>1.4150197628458498</v>
      </c>
      <c r="G9" s="32">
        <v>1.1011904761904763</v>
      </c>
      <c r="H9" s="32">
        <v>1.6818181818181819</v>
      </c>
      <c r="I9" s="32">
        <v>1.5</v>
      </c>
      <c r="J9" s="32">
        <v>1.0909090909090908</v>
      </c>
      <c r="K9" s="32">
        <v>0.5</v>
      </c>
      <c r="L9" s="32">
        <v>0.8125</v>
      </c>
      <c r="M9" s="32">
        <v>2.1428571428571428</v>
      </c>
      <c r="N9" s="32">
        <v>2</v>
      </c>
      <c r="O9" s="32">
        <v>2</v>
      </c>
      <c r="P9" s="32">
        <v>1.1428571428571428</v>
      </c>
      <c r="Q9" s="33">
        <v>2.2290502793296088</v>
      </c>
    </row>
    <row r="10" spans="1:18" ht="30" customHeight="1" thickBot="1">
      <c r="A10" s="24"/>
      <c r="B10" s="25" t="s">
        <v>122</v>
      </c>
      <c r="C10" s="15">
        <v>1</v>
      </c>
      <c r="D10" s="34">
        <v>0.26485972420351878</v>
      </c>
      <c r="E10" s="35">
        <v>0.22444127436994771</v>
      </c>
      <c r="F10" s="37">
        <v>0.17023300047551118</v>
      </c>
      <c r="G10" s="37">
        <v>8.7969567284831199E-2</v>
      </c>
      <c r="H10" s="37">
        <v>1.7593913456966238E-2</v>
      </c>
      <c r="I10" s="37">
        <v>5.7061340941512127E-3</v>
      </c>
      <c r="J10" s="37">
        <v>5.7061340941512127E-3</v>
      </c>
      <c r="K10" s="37">
        <v>9.5102234902520212E-4</v>
      </c>
      <c r="L10" s="37">
        <v>1.2363290537327628E-2</v>
      </c>
      <c r="M10" s="37">
        <v>7.1326676176890159E-3</v>
      </c>
      <c r="N10" s="37">
        <v>4.7551117451260106E-3</v>
      </c>
      <c r="O10" s="37">
        <v>9.5102234902520212E-4</v>
      </c>
      <c r="P10" s="37">
        <v>7.608178792201617E-3</v>
      </c>
      <c r="Q10" s="38">
        <v>0.18972895863052783</v>
      </c>
    </row>
    <row r="11" spans="1:18" ht="30" customHeight="1" thickBot="1">
      <c r="A11" s="281" t="s">
        <v>85</v>
      </c>
      <c r="B11" s="275" t="s">
        <v>86</v>
      </c>
      <c r="C11" s="276">
        <v>2692000</v>
      </c>
      <c r="D11" s="277">
        <v>813000</v>
      </c>
      <c r="E11" s="277">
        <v>544800</v>
      </c>
      <c r="F11" s="277">
        <v>546000</v>
      </c>
      <c r="G11" s="277">
        <v>259700</v>
      </c>
      <c r="H11" s="277">
        <v>28300</v>
      </c>
      <c r="I11" s="277">
        <v>11400</v>
      </c>
      <c r="J11" s="277">
        <v>10800</v>
      </c>
      <c r="K11" s="277">
        <v>2400</v>
      </c>
      <c r="L11" s="277">
        <v>29800</v>
      </c>
      <c r="M11" s="277">
        <v>15900</v>
      </c>
      <c r="N11" s="277">
        <v>13200</v>
      </c>
      <c r="O11" s="277">
        <v>2700</v>
      </c>
      <c r="P11" s="277">
        <v>9800</v>
      </c>
      <c r="Q11" s="278">
        <v>404200</v>
      </c>
      <c r="R11" s="149"/>
    </row>
    <row r="12" spans="1:18" ht="30" customHeight="1">
      <c r="A12" s="151" t="s">
        <v>87</v>
      </c>
      <c r="B12" s="26" t="s">
        <v>88</v>
      </c>
      <c r="C12" s="16">
        <v>2129100</v>
      </c>
      <c r="D12" s="36">
        <v>652100</v>
      </c>
      <c r="E12" s="36">
        <v>452000</v>
      </c>
      <c r="F12" s="36">
        <v>435400</v>
      </c>
      <c r="G12" s="36">
        <v>218100</v>
      </c>
      <c r="H12" s="36">
        <v>22900</v>
      </c>
      <c r="I12" s="36">
        <v>9500</v>
      </c>
      <c r="J12" s="36">
        <v>8700</v>
      </c>
      <c r="K12" s="36">
        <v>3000</v>
      </c>
      <c r="L12" s="36">
        <v>10200</v>
      </c>
      <c r="M12" s="36">
        <v>9300</v>
      </c>
      <c r="N12" s="36">
        <v>7600</v>
      </c>
      <c r="O12" s="36">
        <v>2300</v>
      </c>
      <c r="P12" s="36">
        <v>7900</v>
      </c>
      <c r="Q12" s="98">
        <v>290100</v>
      </c>
      <c r="R12" s="149"/>
    </row>
    <row r="13" spans="1:18" ht="30" customHeight="1">
      <c r="A13" s="21"/>
      <c r="B13" s="27" t="s">
        <v>50</v>
      </c>
      <c r="C13" s="13">
        <v>562900</v>
      </c>
      <c r="D13" s="30">
        <v>160900</v>
      </c>
      <c r="E13" s="125">
        <v>92800</v>
      </c>
      <c r="F13" s="30">
        <v>110600</v>
      </c>
      <c r="G13" s="30">
        <v>41600</v>
      </c>
      <c r="H13" s="30">
        <v>5400</v>
      </c>
      <c r="I13" s="30">
        <v>1900</v>
      </c>
      <c r="J13" s="30">
        <v>2100</v>
      </c>
      <c r="K13" s="30">
        <v>-600</v>
      </c>
      <c r="L13" s="30">
        <v>19600</v>
      </c>
      <c r="M13" s="30">
        <v>6600</v>
      </c>
      <c r="N13" s="30">
        <v>5600</v>
      </c>
      <c r="O13" s="30">
        <v>400</v>
      </c>
      <c r="P13" s="30">
        <v>1900</v>
      </c>
      <c r="Q13" s="31">
        <v>114100</v>
      </c>
    </row>
    <row r="14" spans="1:18" ht="30" customHeight="1">
      <c r="A14" s="21"/>
      <c r="B14" s="28" t="s">
        <v>89</v>
      </c>
      <c r="C14" s="14">
        <v>1.2643840120238599</v>
      </c>
      <c r="D14" s="32">
        <v>1.2467412973470327</v>
      </c>
      <c r="E14" s="126">
        <v>1.2053097345132744</v>
      </c>
      <c r="F14" s="32">
        <v>1.2540192926045015</v>
      </c>
      <c r="G14" s="32">
        <v>1.1907381934892252</v>
      </c>
      <c r="H14" s="32">
        <v>1.2358078602620088</v>
      </c>
      <c r="I14" s="32">
        <v>1.2</v>
      </c>
      <c r="J14" s="32">
        <v>1.2413793103448276</v>
      </c>
      <c r="K14" s="32">
        <v>0.8</v>
      </c>
      <c r="L14" s="32">
        <v>2.9215686274509802</v>
      </c>
      <c r="M14" s="32">
        <v>1.7096774193548387</v>
      </c>
      <c r="N14" s="32">
        <v>1.736842105263158</v>
      </c>
      <c r="O14" s="32">
        <v>1.173913043478261</v>
      </c>
      <c r="P14" s="32">
        <v>1.240506329113924</v>
      </c>
      <c r="Q14" s="33">
        <v>1.3933126508100655</v>
      </c>
    </row>
    <row r="15" spans="1:18" ht="30" customHeight="1" thickBot="1">
      <c r="A15" s="24"/>
      <c r="B15" s="29" t="s">
        <v>122</v>
      </c>
      <c r="C15" s="17">
        <v>1</v>
      </c>
      <c r="D15" s="37">
        <v>0.30200594353640414</v>
      </c>
      <c r="E15" s="37">
        <v>0.20237741456166419</v>
      </c>
      <c r="F15" s="37">
        <v>0.20282317979197623</v>
      </c>
      <c r="G15" s="37">
        <v>9.6471025260029722E-2</v>
      </c>
      <c r="H15" s="37">
        <v>1.0512630014858842E-2</v>
      </c>
      <c r="I15" s="37">
        <v>4.2347696879643385E-3</v>
      </c>
      <c r="J15" s="37">
        <v>4.0118870728083206E-3</v>
      </c>
      <c r="K15" s="37">
        <v>8.915304606240713E-4</v>
      </c>
      <c r="L15" s="37">
        <v>1.1069836552748886E-2</v>
      </c>
      <c r="M15" s="37">
        <v>5.9063893016344723E-3</v>
      </c>
      <c r="N15" s="37">
        <v>4.9034175334323922E-3</v>
      </c>
      <c r="O15" s="37">
        <v>1.0029717682020801E-3</v>
      </c>
      <c r="P15" s="37">
        <v>3.6404160475482913E-3</v>
      </c>
      <c r="Q15" s="38">
        <v>0.15014858841010401</v>
      </c>
    </row>
    <row r="16" spans="1:18" ht="30" customHeight="1" thickBot="1">
      <c r="A16" s="281" t="s">
        <v>90</v>
      </c>
      <c r="B16" s="275" t="s">
        <v>91</v>
      </c>
      <c r="C16" s="276">
        <v>599500</v>
      </c>
      <c r="D16" s="277">
        <v>158800</v>
      </c>
      <c r="E16" s="277">
        <v>154100</v>
      </c>
      <c r="F16" s="277">
        <v>126300</v>
      </c>
      <c r="G16" s="277">
        <v>45800</v>
      </c>
      <c r="H16" s="277">
        <v>6700</v>
      </c>
      <c r="I16" s="277">
        <v>2500</v>
      </c>
      <c r="J16" s="277">
        <v>2000</v>
      </c>
      <c r="K16" s="277">
        <v>500</v>
      </c>
      <c r="L16" s="277">
        <v>7100</v>
      </c>
      <c r="M16" s="277">
        <v>4100</v>
      </c>
      <c r="N16" s="277">
        <v>2300</v>
      </c>
      <c r="O16" s="277">
        <v>400</v>
      </c>
      <c r="P16" s="277">
        <v>2400</v>
      </c>
      <c r="Q16" s="278">
        <v>86500</v>
      </c>
      <c r="R16" s="149"/>
    </row>
    <row r="17" spans="1:18" ht="30" customHeight="1">
      <c r="A17" s="151" t="s">
        <v>169</v>
      </c>
      <c r="B17" s="26" t="s">
        <v>93</v>
      </c>
      <c r="C17" s="16">
        <v>449700</v>
      </c>
      <c r="D17" s="36">
        <v>132800</v>
      </c>
      <c r="E17" s="36">
        <v>132600</v>
      </c>
      <c r="F17" s="36">
        <v>84300</v>
      </c>
      <c r="G17" s="36">
        <v>43000</v>
      </c>
      <c r="H17" s="36">
        <v>4900</v>
      </c>
      <c r="I17" s="36">
        <v>1900</v>
      </c>
      <c r="J17" s="36">
        <v>1800</v>
      </c>
      <c r="K17" s="36">
        <v>600</v>
      </c>
      <c r="L17" s="36">
        <v>4700</v>
      </c>
      <c r="M17" s="36">
        <v>1300</v>
      </c>
      <c r="N17" s="36">
        <v>1300</v>
      </c>
      <c r="O17" s="36">
        <v>300</v>
      </c>
      <c r="P17" s="36">
        <v>2200</v>
      </c>
      <c r="Q17" s="127">
        <v>38000</v>
      </c>
      <c r="R17" s="149"/>
    </row>
    <row r="18" spans="1:18" ht="30" customHeight="1">
      <c r="A18" s="21"/>
      <c r="B18" s="27" t="s">
        <v>50</v>
      </c>
      <c r="C18" s="13">
        <v>149800</v>
      </c>
      <c r="D18" s="30">
        <v>26000</v>
      </c>
      <c r="E18" s="125">
        <v>21500</v>
      </c>
      <c r="F18" s="30">
        <v>42000</v>
      </c>
      <c r="G18" s="30">
        <v>2800</v>
      </c>
      <c r="H18" s="30">
        <v>1800</v>
      </c>
      <c r="I18" s="30">
        <v>600</v>
      </c>
      <c r="J18" s="30">
        <v>200</v>
      </c>
      <c r="K18" s="30">
        <v>-100</v>
      </c>
      <c r="L18" s="30">
        <v>2400</v>
      </c>
      <c r="M18" s="30">
        <v>2800</v>
      </c>
      <c r="N18" s="30">
        <v>1000</v>
      </c>
      <c r="O18" s="30">
        <v>100</v>
      </c>
      <c r="P18" s="30">
        <v>200</v>
      </c>
      <c r="Q18" s="31">
        <v>48500</v>
      </c>
    </row>
    <row r="19" spans="1:18" ht="30" customHeight="1">
      <c r="A19" s="21"/>
      <c r="B19" s="28" t="s">
        <v>94</v>
      </c>
      <c r="C19" s="14">
        <v>1.3331109628641316</v>
      </c>
      <c r="D19" s="32">
        <v>1.1957831325301205</v>
      </c>
      <c r="E19" s="126">
        <v>1.1621417797888387</v>
      </c>
      <c r="F19" s="32">
        <v>1.498220640569395</v>
      </c>
      <c r="G19" s="32">
        <v>1.0651162790697675</v>
      </c>
      <c r="H19" s="32">
        <v>1.3673469387755102</v>
      </c>
      <c r="I19" s="32">
        <v>1.3157894736842106</v>
      </c>
      <c r="J19" s="32">
        <v>1.1111111111111112</v>
      </c>
      <c r="K19" s="152">
        <v>0.83333333333333337</v>
      </c>
      <c r="L19" s="32">
        <v>1.5106382978723405</v>
      </c>
      <c r="M19" s="32">
        <v>3.1538461538461537</v>
      </c>
      <c r="N19" s="32">
        <v>1.7692307692307692</v>
      </c>
      <c r="O19" s="32">
        <v>1.3333333333333333</v>
      </c>
      <c r="P19" s="32">
        <v>1.0909090909090908</v>
      </c>
      <c r="Q19" s="33">
        <v>2.2763157894736841</v>
      </c>
    </row>
    <row r="20" spans="1:18" ht="30" customHeight="1" thickBot="1">
      <c r="A20" s="21"/>
      <c r="B20" s="29" t="s">
        <v>123</v>
      </c>
      <c r="C20" s="17">
        <v>1</v>
      </c>
      <c r="D20" s="37">
        <v>0.26488740617180984</v>
      </c>
      <c r="E20" s="37">
        <v>0.25704753961634697</v>
      </c>
      <c r="F20" s="37">
        <v>0.21067556296914094</v>
      </c>
      <c r="G20" s="37">
        <v>7.6396997497914926E-2</v>
      </c>
      <c r="H20" s="37">
        <v>1.1175979983319434E-2</v>
      </c>
      <c r="I20" s="37">
        <v>4.1701417848206837E-3</v>
      </c>
      <c r="J20" s="37">
        <v>3.336113427856547E-3</v>
      </c>
      <c r="K20" s="37">
        <v>8.3402835696413675E-4</v>
      </c>
      <c r="L20" s="37">
        <v>1.1843202668890742E-2</v>
      </c>
      <c r="M20" s="37">
        <v>6.8390325271059215E-3</v>
      </c>
      <c r="N20" s="37">
        <v>3.8365304420350291E-3</v>
      </c>
      <c r="O20" s="37">
        <v>6.6722268557130944E-4</v>
      </c>
      <c r="P20" s="37">
        <v>4.0033361134278562E-3</v>
      </c>
      <c r="Q20" s="38">
        <v>0.14428690575479566</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77"/>
  <sheetViews>
    <sheetView showGridLines="0" view="pageBreakPreview" zoomScale="85" zoomScaleNormal="40" zoomScaleSheetLayoutView="85" zoomScalePageLayoutView="40" workbookViewId="0">
      <selection activeCell="A2" sqref="A2:A3"/>
    </sheetView>
  </sheetViews>
  <sheetFormatPr defaultColWidth="9.25" defaultRowHeight="38.25" customHeight="1"/>
  <cols>
    <col min="1" max="1" width="4.75" style="142" customWidth="1"/>
    <col min="2" max="11" width="8.125" style="142" customWidth="1"/>
    <col min="12" max="19" width="5.625" style="142" customWidth="1"/>
    <col min="20" max="20" width="0.75" style="11" customWidth="1"/>
    <col min="21" max="16384" width="9.25" style="11"/>
  </cols>
  <sheetData>
    <row r="1" spans="1:28" s="283" customFormat="1" ht="33" customHeight="1">
      <c r="A1" s="399" t="str">
        <f>平成29年度!A1</f>
        <v>平成29年度</v>
      </c>
      <c r="B1" s="399"/>
      <c r="C1" s="398" t="s">
        <v>218</v>
      </c>
      <c r="D1" s="398"/>
      <c r="E1" s="398"/>
      <c r="F1" s="398"/>
      <c r="G1" s="398"/>
      <c r="H1" s="398"/>
      <c r="I1" s="398"/>
      <c r="J1" s="398"/>
      <c r="K1" s="398"/>
      <c r="L1" s="398"/>
      <c r="M1" s="398"/>
      <c r="N1" s="398"/>
      <c r="O1" s="398"/>
      <c r="P1" s="398"/>
      <c r="Q1" s="398"/>
      <c r="R1" s="284"/>
      <c r="S1" s="284"/>
    </row>
    <row r="2" spans="1:28" ht="16.5" customHeight="1">
      <c r="A2" s="99"/>
      <c r="B2" s="99"/>
      <c r="C2" s="99"/>
      <c r="D2" s="99"/>
      <c r="E2" s="99"/>
      <c r="F2" s="99"/>
      <c r="G2" s="99"/>
      <c r="H2" s="99"/>
      <c r="I2" s="99"/>
      <c r="J2" s="99"/>
      <c r="K2" s="99"/>
      <c r="L2" s="99"/>
      <c r="M2" s="99"/>
      <c r="N2" s="100"/>
      <c r="O2" s="100"/>
      <c r="P2" s="101"/>
      <c r="Q2" s="404" t="s">
        <v>60</v>
      </c>
      <c r="R2" s="404"/>
      <c r="S2" s="404"/>
      <c r="T2" s="100"/>
    </row>
    <row r="3" spans="1:28" ht="21" customHeight="1">
      <c r="A3" s="128"/>
      <c r="B3" s="405">
        <v>25</v>
      </c>
      <c r="C3" s="406"/>
      <c r="D3" s="405">
        <v>26</v>
      </c>
      <c r="E3" s="406"/>
      <c r="F3" s="405">
        <v>27</v>
      </c>
      <c r="G3" s="406"/>
      <c r="H3" s="405">
        <v>28</v>
      </c>
      <c r="I3" s="406"/>
      <c r="J3" s="407">
        <v>29</v>
      </c>
      <c r="K3" s="408"/>
      <c r="L3" s="400" t="s">
        <v>155</v>
      </c>
      <c r="M3" s="401"/>
      <c r="N3" s="400" t="s">
        <v>170</v>
      </c>
      <c r="O3" s="401"/>
      <c r="P3" s="400" t="s">
        <v>198</v>
      </c>
      <c r="Q3" s="401"/>
      <c r="R3" s="402" t="s">
        <v>215</v>
      </c>
      <c r="S3" s="403"/>
      <c r="T3" s="100"/>
      <c r="U3" s="137"/>
      <c r="V3" s="137"/>
      <c r="AA3" s="137"/>
      <c r="AB3" s="137"/>
    </row>
    <row r="4" spans="1:28" ht="21" customHeight="1">
      <c r="A4" s="102"/>
      <c r="B4" s="285" t="s">
        <v>61</v>
      </c>
      <c r="C4" s="286" t="s">
        <v>62</v>
      </c>
      <c r="D4" s="285" t="s">
        <v>61</v>
      </c>
      <c r="E4" s="286" t="s">
        <v>62</v>
      </c>
      <c r="F4" s="287" t="s">
        <v>61</v>
      </c>
      <c r="G4" s="286" t="s">
        <v>62</v>
      </c>
      <c r="H4" s="287" t="s">
        <v>61</v>
      </c>
      <c r="I4" s="286" t="s">
        <v>62</v>
      </c>
      <c r="J4" s="288" t="s">
        <v>61</v>
      </c>
      <c r="K4" s="289" t="s">
        <v>62</v>
      </c>
      <c r="L4" s="290" t="s">
        <v>61</v>
      </c>
      <c r="M4" s="291" t="s">
        <v>62</v>
      </c>
      <c r="N4" s="285" t="s">
        <v>61</v>
      </c>
      <c r="O4" s="286" t="s">
        <v>62</v>
      </c>
      <c r="P4" s="285" t="s">
        <v>61</v>
      </c>
      <c r="Q4" s="286" t="s">
        <v>62</v>
      </c>
      <c r="R4" s="292" t="s">
        <v>61</v>
      </c>
      <c r="S4" s="289" t="s">
        <v>62</v>
      </c>
      <c r="T4" s="138"/>
      <c r="U4" s="139"/>
      <c r="V4" s="139"/>
      <c r="W4" s="139"/>
      <c r="X4" s="139"/>
      <c r="Y4" s="139"/>
      <c r="Z4" s="139"/>
      <c r="AA4" s="139"/>
      <c r="AB4" s="139"/>
    </row>
    <row r="5" spans="1:28" ht="33" customHeight="1">
      <c r="A5" s="293">
        <v>4</v>
      </c>
      <c r="B5" s="294">
        <v>516300</v>
      </c>
      <c r="C5" s="295">
        <v>516300</v>
      </c>
      <c r="D5" s="294">
        <v>565600</v>
      </c>
      <c r="E5" s="295">
        <v>565600</v>
      </c>
      <c r="F5" s="294">
        <v>635400</v>
      </c>
      <c r="G5" s="295">
        <v>635400</v>
      </c>
      <c r="H5" s="296">
        <v>681500</v>
      </c>
      <c r="I5" s="297">
        <v>681500</v>
      </c>
      <c r="J5" s="294">
        <v>759200</v>
      </c>
      <c r="K5" s="295">
        <v>759200</v>
      </c>
      <c r="L5" s="298">
        <v>9.5487119891535883</v>
      </c>
      <c r="M5" s="299">
        <v>9.5487119891535883</v>
      </c>
      <c r="N5" s="300">
        <v>12.340876944837348</v>
      </c>
      <c r="O5" s="301">
        <v>12.340876944837348</v>
      </c>
      <c r="P5" s="300">
        <v>7.2552722694365883</v>
      </c>
      <c r="Q5" s="301">
        <v>7.2552722694365883</v>
      </c>
      <c r="R5" s="302">
        <v>11.401320616287606</v>
      </c>
      <c r="S5" s="301">
        <v>11.401320616287606</v>
      </c>
      <c r="T5" s="100"/>
      <c r="U5" s="140"/>
      <c r="V5" s="140"/>
      <c r="W5" s="140"/>
      <c r="X5" s="140"/>
      <c r="Y5" s="140"/>
      <c r="Z5" s="140"/>
      <c r="AA5" s="140"/>
      <c r="AB5" s="140"/>
    </row>
    <row r="6" spans="1:28" ht="33" customHeight="1">
      <c r="A6" s="293">
        <v>5</v>
      </c>
      <c r="B6" s="303">
        <v>477600</v>
      </c>
      <c r="C6" s="304">
        <v>993900</v>
      </c>
      <c r="D6" s="303">
        <v>561400</v>
      </c>
      <c r="E6" s="304">
        <v>1127000</v>
      </c>
      <c r="F6" s="303">
        <v>611400</v>
      </c>
      <c r="G6" s="304">
        <v>1246800</v>
      </c>
      <c r="H6" s="303">
        <v>697100</v>
      </c>
      <c r="I6" s="304">
        <v>1378600</v>
      </c>
      <c r="J6" s="303">
        <v>740600</v>
      </c>
      <c r="K6" s="304">
        <v>1499800</v>
      </c>
      <c r="L6" s="305">
        <v>17.546063651591282</v>
      </c>
      <c r="M6" s="306">
        <v>13.391689304759026</v>
      </c>
      <c r="N6" s="307">
        <v>8.9063056644103966</v>
      </c>
      <c r="O6" s="308">
        <v>10.629991126885542</v>
      </c>
      <c r="P6" s="307">
        <v>14.017010140660773</v>
      </c>
      <c r="Q6" s="308">
        <v>10.571061918511376</v>
      </c>
      <c r="R6" s="307">
        <v>6.2401377133840015</v>
      </c>
      <c r="S6" s="309">
        <v>8.7915276367329227</v>
      </c>
      <c r="T6" s="100"/>
      <c r="U6" s="140"/>
      <c r="V6" s="140"/>
      <c r="W6" s="140"/>
      <c r="X6" s="140"/>
      <c r="Y6" s="140"/>
      <c r="Z6" s="140"/>
      <c r="AA6" s="140"/>
      <c r="AB6" s="140"/>
    </row>
    <row r="7" spans="1:28" ht="33" customHeight="1">
      <c r="A7" s="293">
        <v>6</v>
      </c>
      <c r="B7" s="303">
        <v>489100</v>
      </c>
      <c r="C7" s="304">
        <v>1483000</v>
      </c>
      <c r="D7" s="303">
        <v>557300</v>
      </c>
      <c r="E7" s="304">
        <v>1684300</v>
      </c>
      <c r="F7" s="303">
        <v>610000</v>
      </c>
      <c r="G7" s="304">
        <v>1856800</v>
      </c>
      <c r="H7" s="303">
        <v>714400</v>
      </c>
      <c r="I7" s="304">
        <v>2093000</v>
      </c>
      <c r="J7" s="303">
        <v>798800</v>
      </c>
      <c r="K7" s="304">
        <v>2298600</v>
      </c>
      <c r="L7" s="305">
        <v>13.943978736454724</v>
      </c>
      <c r="M7" s="306">
        <v>13.573836817262304</v>
      </c>
      <c r="N7" s="307">
        <v>9.4563071954064242</v>
      </c>
      <c r="O7" s="308">
        <v>10.241643412693691</v>
      </c>
      <c r="P7" s="307">
        <v>17.114754098360649</v>
      </c>
      <c r="Q7" s="308">
        <v>12.720809995691525</v>
      </c>
      <c r="R7" s="307">
        <v>11.814109742441218</v>
      </c>
      <c r="S7" s="309">
        <v>9.8232202580028627</v>
      </c>
      <c r="T7" s="100"/>
      <c r="Z7" s="137"/>
      <c r="AA7" s="137"/>
    </row>
    <row r="8" spans="1:28" ht="33" customHeight="1">
      <c r="A8" s="293">
        <v>7</v>
      </c>
      <c r="B8" s="303">
        <v>583900</v>
      </c>
      <c r="C8" s="304">
        <v>2066900</v>
      </c>
      <c r="D8" s="303">
        <v>653900</v>
      </c>
      <c r="E8" s="304">
        <v>2338200</v>
      </c>
      <c r="F8" s="303">
        <v>714000</v>
      </c>
      <c r="G8" s="304">
        <v>2570800</v>
      </c>
      <c r="H8" s="303">
        <v>805800</v>
      </c>
      <c r="I8" s="304">
        <v>2898800</v>
      </c>
      <c r="J8" s="303">
        <v>907900</v>
      </c>
      <c r="K8" s="304">
        <v>3206500</v>
      </c>
      <c r="L8" s="305">
        <v>11.988354170234629</v>
      </c>
      <c r="M8" s="306">
        <v>13.125937394165163</v>
      </c>
      <c r="N8" s="307">
        <v>9.1910077993577062</v>
      </c>
      <c r="O8" s="308">
        <v>9.947823111795401</v>
      </c>
      <c r="P8" s="307">
        <v>12.857142857142861</v>
      </c>
      <c r="Q8" s="308">
        <v>12.758674342617084</v>
      </c>
      <c r="R8" s="307">
        <v>12.67063787540333</v>
      </c>
      <c r="S8" s="309">
        <v>10.614737132606592</v>
      </c>
      <c r="T8" s="100"/>
      <c r="U8" s="139"/>
      <c r="V8" s="139"/>
      <c r="W8" s="139"/>
      <c r="X8" s="139"/>
      <c r="Y8" s="139"/>
      <c r="Z8" s="139"/>
      <c r="AA8" s="139"/>
    </row>
    <row r="9" spans="1:28" ht="33" customHeight="1">
      <c r="A9" s="293">
        <v>8</v>
      </c>
      <c r="B9" s="303">
        <v>705500</v>
      </c>
      <c r="C9" s="304">
        <v>2772400</v>
      </c>
      <c r="D9" s="303">
        <v>733300</v>
      </c>
      <c r="E9" s="304">
        <v>3071500</v>
      </c>
      <c r="F9" s="303">
        <v>797500</v>
      </c>
      <c r="G9" s="304">
        <v>3368300</v>
      </c>
      <c r="H9" s="303">
        <v>926900</v>
      </c>
      <c r="I9" s="304">
        <v>3825700</v>
      </c>
      <c r="J9" s="303">
        <v>1002500</v>
      </c>
      <c r="K9" s="304">
        <v>4209000</v>
      </c>
      <c r="L9" s="305">
        <v>3.9404677533664056</v>
      </c>
      <c r="M9" s="306">
        <v>10.788486509883128</v>
      </c>
      <c r="N9" s="307">
        <v>8.7549434065184784</v>
      </c>
      <c r="O9" s="308">
        <v>9.663031092300173</v>
      </c>
      <c r="P9" s="307">
        <v>16.225705329153598</v>
      </c>
      <c r="Q9" s="308">
        <v>13.579550515096628</v>
      </c>
      <c r="R9" s="307">
        <v>8.1562196569209249</v>
      </c>
      <c r="S9" s="309">
        <v>10.01908147528556</v>
      </c>
      <c r="T9" s="100"/>
    </row>
    <row r="10" spans="1:28" ht="33" customHeight="1">
      <c r="A10" s="293">
        <v>9</v>
      </c>
      <c r="B10" s="303">
        <v>607400</v>
      </c>
      <c r="C10" s="304">
        <v>3379800</v>
      </c>
      <c r="D10" s="303">
        <v>658700</v>
      </c>
      <c r="E10" s="304">
        <v>3730200</v>
      </c>
      <c r="F10" s="303">
        <v>724700</v>
      </c>
      <c r="G10" s="304">
        <v>4093000</v>
      </c>
      <c r="H10" s="303">
        <v>793000</v>
      </c>
      <c r="I10" s="304">
        <v>4618700</v>
      </c>
      <c r="J10" s="303">
        <v>837100</v>
      </c>
      <c r="K10" s="304">
        <v>5046100</v>
      </c>
      <c r="L10" s="305">
        <v>8.4458347053012943</v>
      </c>
      <c r="M10" s="306">
        <v>10.367477365524593</v>
      </c>
      <c r="N10" s="307">
        <v>10.019735843327766</v>
      </c>
      <c r="O10" s="308">
        <v>9.7260200525441007</v>
      </c>
      <c r="P10" s="307">
        <v>9.4245894853042671</v>
      </c>
      <c r="Q10" s="308">
        <v>12.843879794771553</v>
      </c>
      <c r="R10" s="307">
        <v>5.5611601513240885</v>
      </c>
      <c r="S10" s="309">
        <v>9.2536861021499561</v>
      </c>
      <c r="T10" s="100"/>
      <c r="U10" s="140"/>
      <c r="V10" s="140"/>
      <c r="W10" s="140"/>
      <c r="X10" s="140"/>
      <c r="Y10" s="140"/>
      <c r="Z10" s="140"/>
      <c r="AA10" s="140"/>
    </row>
    <row r="11" spans="1:28" ht="33" customHeight="1">
      <c r="A11" s="293">
        <v>10</v>
      </c>
      <c r="B11" s="303">
        <v>543000</v>
      </c>
      <c r="C11" s="304">
        <v>3922800</v>
      </c>
      <c r="D11" s="303">
        <v>586000</v>
      </c>
      <c r="E11" s="304">
        <v>4316200</v>
      </c>
      <c r="F11" s="303">
        <v>696800</v>
      </c>
      <c r="G11" s="304">
        <v>4789800</v>
      </c>
      <c r="H11" s="303">
        <v>767900</v>
      </c>
      <c r="I11" s="304">
        <v>5386600</v>
      </c>
      <c r="J11" s="303">
        <v>799300</v>
      </c>
      <c r="K11" s="304">
        <v>5845400</v>
      </c>
      <c r="L11" s="305">
        <v>7.9189686924493401</v>
      </c>
      <c r="M11" s="306">
        <v>10.028551034975024</v>
      </c>
      <c r="N11" s="307">
        <v>18.907849829351548</v>
      </c>
      <c r="O11" s="308">
        <v>10.972614800055595</v>
      </c>
      <c r="P11" s="307">
        <v>10.203788748564875</v>
      </c>
      <c r="Q11" s="308">
        <v>12.459810430498152</v>
      </c>
      <c r="R11" s="307">
        <v>4.0890740981898546</v>
      </c>
      <c r="S11" s="309">
        <v>8.5174321464374572</v>
      </c>
      <c r="T11" s="100"/>
    </row>
    <row r="12" spans="1:28" ht="33" customHeight="1">
      <c r="A12" s="293">
        <v>11</v>
      </c>
      <c r="B12" s="303">
        <v>513600</v>
      </c>
      <c r="C12" s="304">
        <v>4436400</v>
      </c>
      <c r="D12" s="303">
        <v>564500</v>
      </c>
      <c r="E12" s="304">
        <v>4880700</v>
      </c>
      <c r="F12" s="303">
        <v>619600</v>
      </c>
      <c r="G12" s="304">
        <v>5409400</v>
      </c>
      <c r="H12" s="303">
        <v>650200</v>
      </c>
      <c r="I12" s="304">
        <v>6036800</v>
      </c>
      <c r="J12" s="303">
        <v>762900</v>
      </c>
      <c r="K12" s="304">
        <v>6608300</v>
      </c>
      <c r="L12" s="305">
        <v>9.910436137071656</v>
      </c>
      <c r="M12" s="306">
        <v>10.014876927238305</v>
      </c>
      <c r="N12" s="307">
        <v>9.7608503100088626</v>
      </c>
      <c r="O12" s="308">
        <v>10.83246255660049</v>
      </c>
      <c r="P12" s="307">
        <v>4.938670109748216</v>
      </c>
      <c r="Q12" s="308">
        <v>11.598328834990951</v>
      </c>
      <c r="R12" s="307">
        <v>17.333128268225153</v>
      </c>
      <c r="S12" s="309">
        <v>9.4669361250993944</v>
      </c>
      <c r="T12" s="100"/>
      <c r="U12" s="140"/>
      <c r="V12" s="140"/>
      <c r="W12" s="140"/>
      <c r="X12" s="140"/>
      <c r="Y12" s="140"/>
      <c r="Z12" s="140"/>
      <c r="AA12" s="140"/>
    </row>
    <row r="13" spans="1:28" ht="33" customHeight="1">
      <c r="A13" s="293">
        <v>12</v>
      </c>
      <c r="B13" s="303">
        <v>515500</v>
      </c>
      <c r="C13" s="304">
        <v>4951900</v>
      </c>
      <c r="D13" s="303">
        <v>549200</v>
      </c>
      <c r="E13" s="304">
        <v>5429900</v>
      </c>
      <c r="F13" s="303">
        <v>613600</v>
      </c>
      <c r="G13" s="304">
        <v>6023000</v>
      </c>
      <c r="H13" s="303">
        <v>663000</v>
      </c>
      <c r="I13" s="304">
        <v>6699800</v>
      </c>
      <c r="J13" s="303">
        <v>718500</v>
      </c>
      <c r="K13" s="304">
        <v>7326800</v>
      </c>
      <c r="L13" s="305">
        <v>6.5373423860329893</v>
      </c>
      <c r="M13" s="306">
        <v>9.6528605181849514</v>
      </c>
      <c r="N13" s="307">
        <v>11.726147123088126</v>
      </c>
      <c r="O13" s="308">
        <v>10.922853091217149</v>
      </c>
      <c r="P13" s="307">
        <v>8.0508474576271141</v>
      </c>
      <c r="Q13" s="308">
        <v>11.236925120371907</v>
      </c>
      <c r="R13" s="307">
        <v>8.371040723981892</v>
      </c>
      <c r="S13" s="309">
        <v>9.3584883130839671</v>
      </c>
      <c r="T13" s="100"/>
      <c r="U13" s="140"/>
      <c r="V13" s="140"/>
      <c r="W13" s="140"/>
      <c r="X13" s="140"/>
      <c r="Y13" s="140"/>
      <c r="Z13" s="140"/>
      <c r="AA13" s="140"/>
    </row>
    <row r="14" spans="1:28" ht="33" customHeight="1">
      <c r="A14" s="293">
        <v>1</v>
      </c>
      <c r="B14" s="303">
        <v>495100</v>
      </c>
      <c r="C14" s="304">
        <v>5447000</v>
      </c>
      <c r="D14" s="303">
        <v>530100</v>
      </c>
      <c r="E14" s="304">
        <v>5960000</v>
      </c>
      <c r="F14" s="303">
        <v>581600</v>
      </c>
      <c r="G14" s="304">
        <v>6604600</v>
      </c>
      <c r="H14" s="303">
        <v>653000</v>
      </c>
      <c r="I14" s="304">
        <v>7352800</v>
      </c>
      <c r="J14" s="303">
        <v>704300</v>
      </c>
      <c r="K14" s="304">
        <v>8031100</v>
      </c>
      <c r="L14" s="305">
        <v>7.0692789335487873</v>
      </c>
      <c r="M14" s="306">
        <v>9.4180282724435642</v>
      </c>
      <c r="N14" s="307">
        <v>9.7151480852669181</v>
      </c>
      <c r="O14" s="308">
        <v>10.81543624161074</v>
      </c>
      <c r="P14" s="307">
        <v>12.276478679504805</v>
      </c>
      <c r="Q14" s="308">
        <v>11.328468037428465</v>
      </c>
      <c r="R14" s="307">
        <v>7.8560490045941833</v>
      </c>
      <c r="S14" s="309">
        <v>9.2250571210967394</v>
      </c>
      <c r="T14" s="100"/>
      <c r="U14" s="140"/>
      <c r="V14" s="140"/>
      <c r="W14" s="140"/>
      <c r="X14" s="140"/>
      <c r="Y14" s="140"/>
      <c r="Z14" s="140"/>
      <c r="AA14" s="140"/>
    </row>
    <row r="15" spans="1:28" ht="33" customHeight="1">
      <c r="A15" s="293">
        <v>2</v>
      </c>
      <c r="B15" s="303">
        <v>503100</v>
      </c>
      <c r="C15" s="304">
        <v>5950100</v>
      </c>
      <c r="D15" s="303">
        <v>550900</v>
      </c>
      <c r="E15" s="304">
        <v>6510900</v>
      </c>
      <c r="F15" s="303">
        <v>622500</v>
      </c>
      <c r="G15" s="304">
        <v>7227100</v>
      </c>
      <c r="H15" s="303">
        <v>637900</v>
      </c>
      <c r="I15" s="304">
        <v>7990700</v>
      </c>
      <c r="J15" s="303">
        <v>711400</v>
      </c>
      <c r="K15" s="304">
        <v>8742500</v>
      </c>
      <c r="L15" s="305">
        <v>9.5010932220234565</v>
      </c>
      <c r="M15" s="306">
        <v>9.4250516798037012</v>
      </c>
      <c r="N15" s="307">
        <v>12.996914140497367</v>
      </c>
      <c r="O15" s="308">
        <v>11.000015358859756</v>
      </c>
      <c r="P15" s="307">
        <v>2.4738955823293054</v>
      </c>
      <c r="Q15" s="308">
        <v>10.565787106861663</v>
      </c>
      <c r="R15" s="307">
        <v>11.522182160213191</v>
      </c>
      <c r="S15" s="309">
        <v>9.4084373083709778</v>
      </c>
      <c r="T15" s="100"/>
      <c r="U15" s="140"/>
      <c r="V15" s="140"/>
      <c r="W15" s="140"/>
      <c r="X15" s="140"/>
      <c r="Y15" s="140"/>
      <c r="Z15" s="140"/>
      <c r="AA15" s="140"/>
    </row>
    <row r="16" spans="1:28" ht="33" customHeight="1">
      <c r="A16" s="293">
        <v>3</v>
      </c>
      <c r="B16" s="310">
        <v>630200</v>
      </c>
      <c r="C16" s="304">
        <v>6580300</v>
      </c>
      <c r="D16" s="310">
        <v>659000</v>
      </c>
      <c r="E16" s="304">
        <v>7169900</v>
      </c>
      <c r="F16" s="310">
        <v>709200</v>
      </c>
      <c r="G16" s="304">
        <v>7936300</v>
      </c>
      <c r="H16" s="310">
        <v>778500</v>
      </c>
      <c r="I16" s="304">
        <v>8769200</v>
      </c>
      <c r="J16" s="311">
        <v>837400</v>
      </c>
      <c r="K16" s="312">
        <v>9579900</v>
      </c>
      <c r="L16" s="313">
        <v>4.5699777848302148</v>
      </c>
      <c r="M16" s="314">
        <v>8.9600778080026799</v>
      </c>
      <c r="N16" s="315">
        <v>7.617602427921085</v>
      </c>
      <c r="O16" s="316">
        <v>10.689130950222463</v>
      </c>
      <c r="P16" s="315">
        <v>9.7715736040609187</v>
      </c>
      <c r="Q16" s="316">
        <v>10.494814964152056</v>
      </c>
      <c r="R16" s="317">
        <v>7.5658317276814415</v>
      </c>
      <c r="S16" s="318">
        <v>9.2448569994982392</v>
      </c>
      <c r="T16" s="100"/>
      <c r="U16" s="140"/>
      <c r="V16" s="140"/>
      <c r="W16" s="140"/>
      <c r="X16" s="140"/>
      <c r="Y16" s="140"/>
      <c r="Z16" s="140"/>
      <c r="AA16" s="140"/>
    </row>
    <row r="17" spans="1:20" ht="33" customHeight="1">
      <c r="A17" s="319" t="s">
        <v>63</v>
      </c>
      <c r="B17" s="320">
        <v>6580300</v>
      </c>
      <c r="C17" s="321">
        <v>6580300</v>
      </c>
      <c r="D17" s="320">
        <v>7169900</v>
      </c>
      <c r="E17" s="321">
        <v>7169900</v>
      </c>
      <c r="F17" s="320">
        <v>7936300</v>
      </c>
      <c r="G17" s="321">
        <v>7936300</v>
      </c>
      <c r="H17" s="320">
        <v>8769200</v>
      </c>
      <c r="I17" s="321">
        <v>8769200</v>
      </c>
      <c r="J17" s="320">
        <v>9579900</v>
      </c>
      <c r="K17" s="321">
        <v>9579900</v>
      </c>
      <c r="L17" s="322" t="s">
        <v>156</v>
      </c>
      <c r="M17" s="323">
        <v>8.9600778080026799</v>
      </c>
      <c r="N17" s="324" t="s">
        <v>157</v>
      </c>
      <c r="O17" s="323">
        <v>10.689130950222463</v>
      </c>
      <c r="P17" s="324" t="s">
        <v>157</v>
      </c>
      <c r="Q17" s="323">
        <v>10.494814964152056</v>
      </c>
      <c r="R17" s="324" t="s">
        <v>157</v>
      </c>
      <c r="S17" s="325" t="s">
        <v>199</v>
      </c>
      <c r="T17" s="100"/>
    </row>
    <row r="18" spans="1:20" ht="24" customHeight="1">
      <c r="A18" s="103"/>
      <c r="B18" s="104" t="s">
        <v>158</v>
      </c>
      <c r="C18" s="104"/>
      <c r="D18" s="104"/>
      <c r="E18" s="104"/>
      <c r="F18" s="11"/>
      <c r="G18" s="11"/>
      <c r="H18" s="11"/>
      <c r="I18" s="11"/>
      <c r="J18" s="11"/>
      <c r="K18" s="11"/>
      <c r="L18" s="11"/>
      <c r="M18" s="11"/>
      <c r="N18" s="11"/>
      <c r="O18" s="11"/>
      <c r="P18" s="11"/>
      <c r="Q18" s="11"/>
      <c r="R18" s="11"/>
      <c r="S18" s="11"/>
    </row>
    <row r="19" spans="1:20" ht="24" customHeight="1">
      <c r="A19" s="103"/>
      <c r="B19" s="104"/>
      <c r="C19" s="104"/>
      <c r="D19" s="104"/>
      <c r="E19" s="104"/>
      <c r="F19" s="11"/>
      <c r="G19" s="11"/>
      <c r="H19" s="11"/>
      <c r="I19" s="141"/>
      <c r="J19" s="141"/>
      <c r="K19" s="11"/>
      <c r="L19" s="11"/>
      <c r="M19" s="11"/>
      <c r="N19" s="11"/>
      <c r="O19" s="11"/>
      <c r="P19" s="11"/>
      <c r="Q19" s="11"/>
      <c r="R19" s="11"/>
      <c r="S19" s="11"/>
    </row>
    <row r="20" spans="1:20" ht="38.25" customHeight="1">
      <c r="A20" s="11"/>
      <c r="B20" s="104"/>
      <c r="C20" s="104"/>
      <c r="D20" s="104"/>
      <c r="E20" s="104"/>
      <c r="F20" s="141"/>
      <c r="G20" s="11"/>
      <c r="H20" s="11"/>
      <c r="I20" s="11"/>
      <c r="J20" s="141"/>
      <c r="K20" s="11"/>
      <c r="L20" s="11"/>
      <c r="M20" s="11"/>
      <c r="N20" s="11"/>
      <c r="O20" s="11"/>
      <c r="P20" s="11"/>
      <c r="Q20" s="11"/>
      <c r="R20" s="11"/>
      <c r="S20" s="11"/>
    </row>
    <row r="21" spans="1:20" ht="38.25" customHeight="1">
      <c r="A21" s="11"/>
      <c r="B21" s="104"/>
      <c r="C21" s="104"/>
      <c r="D21" s="104"/>
      <c r="E21" s="104"/>
      <c r="F21" s="11"/>
      <c r="G21" s="11"/>
      <c r="H21" s="11"/>
      <c r="I21" s="11"/>
      <c r="J21" s="11"/>
      <c r="K21" s="11"/>
      <c r="L21" s="11"/>
      <c r="M21" s="11"/>
      <c r="N21" s="11"/>
      <c r="O21" s="11"/>
      <c r="P21" s="11"/>
      <c r="Q21" s="11"/>
      <c r="R21" s="11"/>
      <c r="S21" s="11"/>
    </row>
    <row r="22" spans="1:20" ht="38.25" customHeight="1">
      <c r="A22" s="11"/>
      <c r="B22" s="104"/>
      <c r="C22" s="104"/>
      <c r="D22" s="104"/>
      <c r="E22" s="104"/>
      <c r="F22" s="11"/>
      <c r="G22" s="11"/>
      <c r="H22" s="11"/>
      <c r="I22" s="11"/>
      <c r="J22" s="11"/>
      <c r="K22" s="11"/>
      <c r="L22" s="11"/>
      <c r="M22" s="11"/>
      <c r="N22" s="11"/>
      <c r="O22" s="11"/>
      <c r="P22" s="11"/>
      <c r="Q22" s="11"/>
      <c r="R22" s="11"/>
      <c r="S22" s="11"/>
    </row>
    <row r="23" spans="1:20" ht="38.25" customHeight="1">
      <c r="A23" s="11"/>
      <c r="B23" s="104"/>
      <c r="C23" s="104"/>
      <c r="D23" s="104"/>
      <c r="E23" s="104"/>
      <c r="F23" s="11"/>
      <c r="G23" s="11"/>
      <c r="H23" s="11"/>
      <c r="I23" s="11"/>
      <c r="J23" s="11"/>
      <c r="K23" s="11"/>
      <c r="L23" s="11"/>
      <c r="M23" s="11"/>
      <c r="N23" s="11"/>
      <c r="O23" s="11"/>
      <c r="P23" s="11"/>
      <c r="Q23" s="11"/>
      <c r="R23" s="11"/>
      <c r="S23" s="11"/>
    </row>
    <row r="24" spans="1:20" ht="38.25" customHeight="1">
      <c r="A24" s="11"/>
      <c r="B24" s="104"/>
      <c r="C24" s="104"/>
      <c r="D24" s="104"/>
      <c r="E24" s="104"/>
      <c r="F24" s="11"/>
      <c r="G24" s="11"/>
      <c r="H24" s="11"/>
      <c r="I24" s="11"/>
      <c r="J24" s="11"/>
      <c r="K24" s="11"/>
      <c r="L24" s="11"/>
      <c r="M24" s="11"/>
      <c r="N24" s="11"/>
      <c r="O24" s="11"/>
      <c r="P24" s="11"/>
      <c r="Q24" s="11"/>
      <c r="R24" s="11"/>
      <c r="S24" s="11"/>
    </row>
    <row r="25" spans="1:20" ht="38.25" customHeight="1">
      <c r="A25" s="11"/>
      <c r="B25" s="11"/>
      <c r="C25" s="11"/>
      <c r="D25" s="11"/>
      <c r="E25" s="11"/>
      <c r="F25" s="11"/>
      <c r="G25" s="11"/>
      <c r="H25" s="11"/>
      <c r="I25" s="11"/>
      <c r="J25" s="11"/>
      <c r="K25" s="11"/>
      <c r="L25" s="11"/>
      <c r="M25" s="11"/>
      <c r="N25" s="11"/>
      <c r="O25" s="11"/>
      <c r="P25" s="11"/>
      <c r="Q25" s="11"/>
      <c r="R25" s="11"/>
      <c r="S25" s="11"/>
    </row>
    <row r="26" spans="1:20" ht="38.25" customHeight="1">
      <c r="A26" s="11"/>
      <c r="B26" s="11"/>
      <c r="C26" s="11"/>
      <c r="D26" s="11"/>
      <c r="E26" s="11"/>
      <c r="F26" s="11"/>
      <c r="G26" s="11"/>
      <c r="H26" s="11"/>
      <c r="I26" s="11"/>
      <c r="J26" s="11"/>
      <c r="K26" s="11"/>
      <c r="L26" s="11"/>
      <c r="M26" s="11"/>
      <c r="N26" s="11"/>
      <c r="O26" s="11"/>
      <c r="P26" s="11"/>
      <c r="Q26" s="11"/>
      <c r="R26" s="11"/>
      <c r="S26" s="11"/>
    </row>
    <row r="27" spans="1:20" ht="38.25" customHeight="1">
      <c r="A27" s="11"/>
      <c r="B27" s="11"/>
      <c r="C27" s="11"/>
      <c r="D27" s="11"/>
      <c r="E27" s="11"/>
      <c r="F27" s="11"/>
      <c r="G27" s="11"/>
      <c r="H27" s="11"/>
      <c r="I27" s="11"/>
      <c r="J27" s="11"/>
      <c r="K27" s="11"/>
      <c r="L27" s="11"/>
      <c r="M27" s="11"/>
      <c r="N27" s="11"/>
      <c r="O27" s="11"/>
      <c r="P27" s="11"/>
      <c r="Q27" s="11"/>
      <c r="R27" s="11"/>
      <c r="S27" s="11"/>
    </row>
    <row r="28" spans="1:20" ht="38.25" customHeight="1">
      <c r="A28" s="11"/>
      <c r="B28" s="11"/>
      <c r="C28" s="11"/>
      <c r="D28" s="11"/>
      <c r="E28" s="11"/>
      <c r="F28" s="11"/>
      <c r="G28" s="11"/>
      <c r="H28" s="11"/>
      <c r="I28" s="11"/>
      <c r="J28" s="11"/>
      <c r="K28" s="11"/>
      <c r="L28" s="11"/>
      <c r="M28" s="11"/>
      <c r="N28" s="11"/>
      <c r="O28" s="11"/>
      <c r="P28" s="11"/>
      <c r="Q28" s="11"/>
      <c r="R28" s="11"/>
      <c r="S28" s="11"/>
    </row>
    <row r="29" spans="1:20" ht="38.25" customHeight="1">
      <c r="A29" s="11"/>
      <c r="B29" s="11"/>
      <c r="C29" s="11"/>
      <c r="D29" s="11"/>
      <c r="E29" s="11"/>
      <c r="F29" s="11"/>
      <c r="G29" s="11"/>
      <c r="H29" s="11"/>
      <c r="I29" s="11"/>
      <c r="J29" s="11"/>
      <c r="K29" s="11"/>
      <c r="L29" s="11"/>
      <c r="M29" s="11"/>
      <c r="N29" s="11"/>
      <c r="O29" s="11"/>
      <c r="P29" s="11"/>
      <c r="Q29" s="11"/>
      <c r="R29" s="11"/>
      <c r="S29" s="11"/>
    </row>
    <row r="30" spans="1:20" ht="38.25" customHeight="1">
      <c r="A30" s="11"/>
      <c r="B30" s="11"/>
      <c r="C30" s="11"/>
      <c r="D30" s="11"/>
      <c r="E30" s="11"/>
      <c r="F30" s="11"/>
      <c r="G30" s="11"/>
      <c r="H30" s="11"/>
      <c r="I30" s="11"/>
      <c r="J30" s="11"/>
      <c r="K30" s="11"/>
      <c r="L30" s="11"/>
      <c r="M30" s="11"/>
      <c r="N30" s="11"/>
      <c r="O30" s="11"/>
      <c r="P30" s="11"/>
      <c r="Q30" s="11"/>
      <c r="R30" s="11"/>
      <c r="S30" s="11"/>
    </row>
    <row r="31" spans="1:20" ht="38.25" customHeight="1">
      <c r="A31" s="11"/>
      <c r="B31" s="11"/>
      <c r="C31" s="11"/>
      <c r="D31" s="11"/>
      <c r="E31" s="11"/>
      <c r="F31" s="11"/>
      <c r="G31" s="11"/>
      <c r="H31" s="11"/>
      <c r="I31" s="11"/>
      <c r="J31" s="11"/>
      <c r="K31" s="11"/>
      <c r="L31" s="11"/>
      <c r="M31" s="11"/>
      <c r="N31" s="11"/>
      <c r="O31" s="11"/>
      <c r="P31" s="11"/>
      <c r="Q31" s="11"/>
      <c r="R31" s="11"/>
      <c r="S31" s="11"/>
    </row>
    <row r="32" spans="1:20" ht="38.25" customHeight="1">
      <c r="A32" s="11"/>
      <c r="B32" s="11"/>
      <c r="C32" s="11"/>
      <c r="D32" s="11"/>
      <c r="E32" s="11"/>
      <c r="F32" s="11"/>
      <c r="G32" s="11"/>
      <c r="H32" s="11"/>
      <c r="I32" s="11"/>
      <c r="J32" s="11"/>
      <c r="K32" s="11"/>
      <c r="L32" s="11"/>
      <c r="M32" s="11"/>
      <c r="N32" s="11"/>
      <c r="O32" s="11"/>
      <c r="P32" s="11"/>
      <c r="Q32" s="11"/>
      <c r="R32" s="11"/>
      <c r="S32" s="11"/>
    </row>
    <row r="33" spans="1:19" ht="38.25" customHeight="1">
      <c r="A33" s="11"/>
      <c r="B33" s="11"/>
      <c r="C33" s="11"/>
      <c r="D33" s="11"/>
      <c r="E33" s="11"/>
      <c r="F33" s="11"/>
      <c r="G33" s="11"/>
      <c r="H33" s="11"/>
      <c r="I33" s="11"/>
      <c r="J33" s="11"/>
      <c r="K33" s="11"/>
      <c r="L33" s="11"/>
      <c r="M33" s="11"/>
      <c r="N33" s="11"/>
      <c r="O33" s="11"/>
      <c r="P33" s="11"/>
      <c r="Q33" s="11"/>
      <c r="R33" s="11"/>
      <c r="S33" s="11"/>
    </row>
    <row r="34" spans="1:19" ht="38.25" customHeight="1">
      <c r="A34" s="11"/>
      <c r="B34" s="11"/>
      <c r="C34" s="11"/>
      <c r="D34" s="11"/>
      <c r="E34" s="11"/>
      <c r="F34" s="11"/>
      <c r="G34" s="11"/>
      <c r="H34" s="11"/>
      <c r="I34" s="11"/>
      <c r="J34" s="11"/>
      <c r="K34" s="11"/>
      <c r="L34" s="11"/>
      <c r="M34" s="11"/>
      <c r="N34" s="11"/>
      <c r="O34" s="11"/>
      <c r="P34" s="11"/>
      <c r="Q34" s="11"/>
      <c r="R34" s="11"/>
      <c r="S34" s="11"/>
    </row>
    <row r="35" spans="1:19" ht="38.25" customHeight="1">
      <c r="A35" s="11"/>
      <c r="B35" s="11"/>
      <c r="C35" s="11"/>
      <c r="D35" s="11"/>
      <c r="E35" s="11"/>
      <c r="F35" s="11"/>
      <c r="G35" s="11"/>
      <c r="H35" s="11"/>
      <c r="I35" s="11"/>
      <c r="J35" s="11"/>
      <c r="K35" s="11"/>
      <c r="L35" s="11"/>
      <c r="M35" s="11"/>
      <c r="N35" s="11"/>
      <c r="O35" s="11"/>
      <c r="P35" s="11"/>
      <c r="Q35" s="11"/>
      <c r="R35" s="11"/>
      <c r="S35" s="11"/>
    </row>
    <row r="36" spans="1:19" ht="38.25" customHeight="1">
      <c r="A36" s="11"/>
      <c r="B36" s="11"/>
      <c r="C36" s="11"/>
      <c r="D36" s="11"/>
      <c r="E36" s="11"/>
      <c r="F36" s="11"/>
      <c r="G36" s="11"/>
      <c r="H36" s="11"/>
      <c r="I36" s="11"/>
      <c r="J36" s="11"/>
      <c r="K36" s="11"/>
      <c r="L36" s="11"/>
      <c r="M36" s="11"/>
      <c r="N36" s="11"/>
      <c r="O36" s="11"/>
      <c r="P36" s="11"/>
      <c r="Q36" s="11"/>
      <c r="R36" s="11"/>
      <c r="S36" s="11"/>
    </row>
    <row r="37" spans="1:19" ht="38.25" customHeight="1">
      <c r="A37" s="11"/>
      <c r="B37" s="11"/>
      <c r="C37" s="11"/>
      <c r="D37" s="11"/>
      <c r="E37" s="11"/>
      <c r="F37" s="11"/>
      <c r="G37" s="11"/>
      <c r="H37" s="11"/>
      <c r="I37" s="11"/>
      <c r="J37" s="11"/>
      <c r="K37" s="11"/>
      <c r="L37" s="11"/>
      <c r="M37" s="11"/>
      <c r="N37" s="11"/>
      <c r="O37" s="11"/>
      <c r="P37" s="11"/>
      <c r="Q37" s="11"/>
      <c r="R37" s="11"/>
      <c r="S37" s="11"/>
    </row>
    <row r="38" spans="1:19" ht="38.25" customHeight="1">
      <c r="A38" s="11"/>
      <c r="B38" s="11"/>
      <c r="C38" s="11"/>
      <c r="D38" s="11"/>
      <c r="E38" s="11"/>
      <c r="F38" s="11"/>
      <c r="G38" s="11"/>
      <c r="H38" s="11"/>
      <c r="I38" s="11"/>
      <c r="J38" s="11"/>
      <c r="K38" s="11"/>
      <c r="L38" s="11"/>
      <c r="M38" s="11"/>
      <c r="N38" s="11"/>
      <c r="O38" s="11"/>
      <c r="P38" s="11"/>
      <c r="Q38" s="11"/>
      <c r="R38" s="11"/>
      <c r="S38" s="11"/>
    </row>
    <row r="39" spans="1:19" ht="38.25" customHeight="1">
      <c r="A39" s="11"/>
      <c r="B39" s="11"/>
      <c r="C39" s="11"/>
      <c r="D39" s="11"/>
      <c r="E39" s="11"/>
      <c r="F39" s="11"/>
      <c r="G39" s="11"/>
      <c r="H39" s="11"/>
      <c r="I39" s="11"/>
      <c r="J39" s="11"/>
      <c r="K39" s="11"/>
      <c r="L39" s="11"/>
      <c r="M39" s="11"/>
      <c r="N39" s="11"/>
      <c r="O39" s="11"/>
      <c r="P39" s="11"/>
      <c r="Q39" s="11"/>
      <c r="R39" s="11"/>
      <c r="S39" s="11"/>
    </row>
    <row r="40" spans="1:19" ht="38.25" customHeight="1">
      <c r="A40" s="11"/>
      <c r="B40" s="11"/>
      <c r="C40" s="11"/>
      <c r="D40" s="11"/>
      <c r="E40" s="11"/>
      <c r="F40" s="11"/>
      <c r="G40" s="11"/>
      <c r="H40" s="11"/>
      <c r="I40" s="11"/>
      <c r="J40" s="11"/>
      <c r="K40" s="11"/>
      <c r="L40" s="11"/>
      <c r="M40" s="11"/>
      <c r="N40" s="11"/>
      <c r="O40" s="11"/>
      <c r="P40" s="11"/>
      <c r="Q40" s="11"/>
      <c r="R40" s="11"/>
      <c r="S40" s="11"/>
    </row>
    <row r="41" spans="1:19" ht="38.25" customHeight="1">
      <c r="A41" s="11"/>
      <c r="B41" s="11"/>
      <c r="C41" s="11"/>
      <c r="D41" s="11"/>
      <c r="E41" s="11"/>
      <c r="F41" s="11"/>
      <c r="G41" s="11"/>
      <c r="H41" s="11"/>
      <c r="I41" s="11"/>
      <c r="J41" s="11"/>
      <c r="K41" s="11"/>
      <c r="L41" s="11"/>
      <c r="M41" s="11"/>
      <c r="N41" s="11"/>
      <c r="O41" s="11"/>
      <c r="P41" s="11"/>
      <c r="Q41" s="11"/>
      <c r="R41" s="11"/>
      <c r="S41" s="11"/>
    </row>
    <row r="42" spans="1:19" ht="38.25" customHeight="1">
      <c r="A42" s="11"/>
      <c r="B42" s="11"/>
      <c r="C42" s="11"/>
      <c r="D42" s="11"/>
      <c r="E42" s="11"/>
      <c r="F42" s="11"/>
      <c r="G42" s="11"/>
      <c r="H42" s="11"/>
      <c r="I42" s="11"/>
      <c r="J42" s="11"/>
      <c r="K42" s="11"/>
      <c r="L42" s="11"/>
      <c r="M42" s="11"/>
      <c r="N42" s="11"/>
      <c r="O42" s="11"/>
      <c r="P42" s="11"/>
      <c r="Q42" s="11"/>
      <c r="R42" s="11"/>
      <c r="S42" s="11"/>
    </row>
    <row r="43" spans="1:19" ht="38.25" customHeight="1">
      <c r="A43" s="11"/>
      <c r="B43" s="11"/>
      <c r="C43" s="11"/>
      <c r="D43" s="11"/>
      <c r="E43" s="11"/>
      <c r="F43" s="11"/>
      <c r="G43" s="11"/>
      <c r="H43" s="11"/>
      <c r="I43" s="11"/>
      <c r="J43" s="11"/>
      <c r="K43" s="11"/>
      <c r="L43" s="11"/>
      <c r="M43" s="11"/>
      <c r="N43" s="11"/>
      <c r="O43" s="11"/>
      <c r="P43" s="11"/>
      <c r="Q43" s="11"/>
      <c r="R43" s="11"/>
      <c r="S43" s="11"/>
    </row>
    <row r="44" spans="1:19" ht="38.25" customHeight="1">
      <c r="A44" s="11"/>
      <c r="B44" s="11"/>
      <c r="C44" s="11"/>
      <c r="D44" s="11"/>
      <c r="E44" s="11"/>
      <c r="F44" s="11"/>
      <c r="G44" s="11"/>
      <c r="H44" s="11"/>
      <c r="I44" s="11"/>
      <c r="J44" s="11"/>
      <c r="K44" s="11"/>
      <c r="L44" s="11"/>
      <c r="M44" s="11"/>
      <c r="N44" s="11"/>
      <c r="O44" s="11"/>
      <c r="P44" s="11"/>
      <c r="Q44" s="11"/>
      <c r="R44" s="11"/>
      <c r="S44" s="11"/>
    </row>
    <row r="45" spans="1:19" ht="38.25" customHeight="1">
      <c r="A45" s="11"/>
      <c r="B45" s="11"/>
      <c r="C45" s="11"/>
      <c r="D45" s="11"/>
      <c r="E45" s="11"/>
      <c r="F45" s="11"/>
      <c r="G45" s="11"/>
      <c r="H45" s="11"/>
      <c r="I45" s="11"/>
      <c r="J45" s="11"/>
      <c r="K45" s="11"/>
      <c r="L45" s="11"/>
      <c r="M45" s="11"/>
      <c r="N45" s="11"/>
      <c r="O45" s="11"/>
      <c r="P45" s="11"/>
      <c r="Q45" s="11"/>
      <c r="R45" s="11"/>
      <c r="S45" s="11"/>
    </row>
    <row r="46" spans="1:19" ht="38.25" customHeight="1">
      <c r="A46" s="11"/>
      <c r="B46" s="11"/>
      <c r="C46" s="11"/>
      <c r="D46" s="11"/>
      <c r="E46" s="11"/>
      <c r="F46" s="11"/>
      <c r="G46" s="11"/>
      <c r="H46" s="11"/>
      <c r="I46" s="11"/>
      <c r="J46" s="11"/>
      <c r="K46" s="11"/>
      <c r="L46" s="11"/>
      <c r="M46" s="11"/>
      <c r="N46" s="11"/>
      <c r="O46" s="11"/>
      <c r="P46" s="11"/>
      <c r="Q46" s="11"/>
      <c r="R46" s="11"/>
      <c r="S46" s="11"/>
    </row>
    <row r="47" spans="1:19" ht="38.25" customHeight="1">
      <c r="A47" s="11"/>
      <c r="B47" s="11"/>
      <c r="C47" s="11"/>
      <c r="D47" s="11"/>
      <c r="E47" s="11"/>
      <c r="F47" s="11"/>
      <c r="G47" s="11"/>
      <c r="H47" s="11"/>
      <c r="I47" s="11"/>
      <c r="J47" s="11"/>
      <c r="K47" s="11"/>
      <c r="L47" s="11"/>
      <c r="M47" s="11"/>
      <c r="N47" s="11"/>
      <c r="O47" s="11"/>
      <c r="P47" s="11"/>
      <c r="Q47" s="11"/>
      <c r="R47" s="11"/>
      <c r="S47" s="11"/>
    </row>
    <row r="48" spans="1:19" ht="38.25" customHeight="1">
      <c r="A48" s="11"/>
      <c r="B48" s="11"/>
      <c r="C48" s="11"/>
      <c r="D48" s="11"/>
      <c r="E48" s="11"/>
      <c r="F48" s="11"/>
      <c r="G48" s="11"/>
      <c r="H48" s="11"/>
      <c r="I48" s="11"/>
      <c r="J48" s="11"/>
      <c r="K48" s="11"/>
      <c r="L48" s="11"/>
      <c r="M48" s="11"/>
      <c r="N48" s="11"/>
      <c r="O48" s="11"/>
      <c r="P48" s="11"/>
      <c r="Q48" s="11"/>
      <c r="R48" s="11"/>
      <c r="S48" s="11"/>
    </row>
    <row r="49" spans="1:19" ht="38.25" customHeight="1">
      <c r="A49" s="11"/>
      <c r="B49" s="11"/>
      <c r="C49" s="11"/>
      <c r="D49" s="11"/>
      <c r="E49" s="11"/>
      <c r="F49" s="11"/>
      <c r="G49" s="11"/>
      <c r="H49" s="11"/>
      <c r="I49" s="11"/>
      <c r="J49" s="11"/>
      <c r="K49" s="11"/>
      <c r="L49" s="11"/>
      <c r="M49" s="11"/>
      <c r="N49" s="11"/>
      <c r="O49" s="11"/>
      <c r="P49" s="11"/>
      <c r="Q49" s="11"/>
      <c r="R49" s="11"/>
      <c r="S49" s="11"/>
    </row>
    <row r="50" spans="1:19" ht="38.25" customHeight="1">
      <c r="A50" s="11"/>
      <c r="B50" s="11"/>
      <c r="C50" s="11"/>
      <c r="D50" s="11"/>
      <c r="E50" s="11"/>
      <c r="F50" s="11"/>
      <c r="G50" s="11"/>
      <c r="H50" s="11"/>
      <c r="I50" s="11"/>
      <c r="J50" s="11"/>
      <c r="K50" s="11"/>
      <c r="L50" s="11"/>
      <c r="M50" s="11"/>
      <c r="N50" s="11"/>
      <c r="O50" s="11"/>
      <c r="P50" s="11"/>
      <c r="Q50" s="11"/>
      <c r="R50" s="11"/>
      <c r="S50" s="11"/>
    </row>
    <row r="51" spans="1:19" ht="38.25" customHeight="1">
      <c r="A51" s="11"/>
      <c r="B51" s="11"/>
      <c r="C51" s="11"/>
      <c r="D51" s="11"/>
      <c r="E51" s="11"/>
      <c r="F51" s="11"/>
      <c r="G51" s="11"/>
      <c r="H51" s="11"/>
      <c r="I51" s="11"/>
      <c r="J51" s="11"/>
      <c r="K51" s="11"/>
      <c r="L51" s="11"/>
      <c r="M51" s="11"/>
      <c r="N51" s="11"/>
      <c r="O51" s="11"/>
      <c r="P51" s="11"/>
      <c r="Q51" s="11"/>
      <c r="R51" s="11"/>
      <c r="S51" s="11"/>
    </row>
    <row r="52" spans="1:19" ht="38.25" customHeight="1">
      <c r="A52" s="11"/>
      <c r="B52" s="11"/>
      <c r="C52" s="11"/>
      <c r="D52" s="11"/>
      <c r="E52" s="11"/>
      <c r="F52" s="11"/>
      <c r="G52" s="11"/>
      <c r="H52" s="11"/>
      <c r="I52" s="11"/>
      <c r="J52" s="11"/>
      <c r="K52" s="11"/>
      <c r="L52" s="11"/>
      <c r="M52" s="11"/>
      <c r="N52" s="11"/>
      <c r="O52" s="11"/>
      <c r="P52" s="11"/>
      <c r="Q52" s="11"/>
      <c r="R52" s="11"/>
      <c r="S52" s="11"/>
    </row>
    <row r="53" spans="1:19" ht="38.25" customHeight="1">
      <c r="A53" s="11"/>
      <c r="B53" s="11"/>
      <c r="C53" s="11"/>
      <c r="D53" s="11"/>
      <c r="E53" s="11"/>
      <c r="F53" s="11"/>
      <c r="G53" s="11"/>
      <c r="H53" s="11"/>
      <c r="I53" s="11"/>
      <c r="J53" s="11"/>
      <c r="K53" s="11"/>
      <c r="L53" s="11"/>
      <c r="M53" s="11"/>
      <c r="N53" s="11"/>
      <c r="O53" s="11"/>
      <c r="P53" s="11"/>
      <c r="Q53" s="11"/>
      <c r="R53" s="11"/>
      <c r="S53" s="11"/>
    </row>
    <row r="54" spans="1:19" ht="38.25" customHeight="1">
      <c r="A54" s="11"/>
      <c r="B54" s="11"/>
      <c r="C54" s="11"/>
      <c r="D54" s="11"/>
      <c r="E54" s="11"/>
      <c r="F54" s="11"/>
      <c r="G54" s="11"/>
      <c r="H54" s="11"/>
      <c r="I54" s="11"/>
      <c r="J54" s="11"/>
      <c r="K54" s="11"/>
      <c r="L54" s="11"/>
      <c r="M54" s="11"/>
      <c r="N54" s="11"/>
      <c r="O54" s="11"/>
      <c r="P54" s="11"/>
      <c r="Q54" s="11"/>
      <c r="R54" s="11"/>
      <c r="S54" s="11"/>
    </row>
    <row r="55" spans="1:19" ht="38.25" customHeight="1">
      <c r="A55" s="11"/>
      <c r="B55" s="11"/>
      <c r="C55" s="11"/>
      <c r="D55" s="11"/>
      <c r="E55" s="11"/>
      <c r="F55" s="11"/>
      <c r="G55" s="11"/>
      <c r="H55" s="11"/>
      <c r="I55" s="11"/>
      <c r="J55" s="11"/>
      <c r="K55" s="11"/>
      <c r="L55" s="11"/>
      <c r="M55" s="11"/>
      <c r="N55" s="11"/>
      <c r="O55" s="11"/>
      <c r="P55" s="11"/>
      <c r="Q55" s="11"/>
      <c r="R55" s="11"/>
      <c r="S55" s="11"/>
    </row>
    <row r="56" spans="1:19" ht="38.25" customHeight="1">
      <c r="A56" s="11"/>
      <c r="B56" s="11"/>
      <c r="C56" s="11"/>
      <c r="D56" s="11"/>
      <c r="E56" s="11"/>
      <c r="F56" s="11"/>
      <c r="G56" s="11"/>
      <c r="H56" s="11"/>
      <c r="I56" s="11"/>
      <c r="J56" s="11"/>
      <c r="K56" s="11"/>
      <c r="L56" s="11"/>
      <c r="M56" s="11"/>
      <c r="N56" s="11"/>
      <c r="O56" s="11"/>
      <c r="P56" s="11"/>
      <c r="Q56" s="11"/>
      <c r="R56" s="11"/>
      <c r="S56" s="11"/>
    </row>
    <row r="57" spans="1:19" ht="38.25" customHeight="1">
      <c r="A57" s="11"/>
      <c r="B57" s="11"/>
      <c r="C57" s="11"/>
      <c r="D57" s="11"/>
      <c r="E57" s="11"/>
      <c r="F57" s="11"/>
      <c r="G57" s="11"/>
      <c r="H57" s="11"/>
      <c r="I57" s="11"/>
      <c r="J57" s="11"/>
      <c r="K57" s="11"/>
      <c r="L57" s="11"/>
      <c r="M57" s="11"/>
      <c r="N57" s="11"/>
      <c r="O57" s="11"/>
      <c r="P57" s="11"/>
      <c r="Q57" s="11"/>
      <c r="R57" s="11"/>
      <c r="S57" s="11"/>
    </row>
    <row r="58" spans="1:19" ht="38.25" customHeight="1">
      <c r="A58" s="11"/>
      <c r="B58" s="11"/>
      <c r="C58" s="11"/>
      <c r="D58" s="11"/>
      <c r="E58" s="11"/>
      <c r="F58" s="11"/>
      <c r="G58" s="11"/>
      <c r="H58" s="11"/>
      <c r="I58" s="11"/>
      <c r="J58" s="11"/>
      <c r="K58" s="11"/>
      <c r="L58" s="11"/>
      <c r="M58" s="11"/>
      <c r="N58" s="11"/>
      <c r="O58" s="11"/>
      <c r="P58" s="11"/>
      <c r="Q58" s="11"/>
      <c r="R58" s="11"/>
      <c r="S58" s="11"/>
    </row>
    <row r="59" spans="1:19" ht="38.25" customHeight="1">
      <c r="A59" s="11"/>
      <c r="B59" s="11"/>
      <c r="C59" s="11"/>
      <c r="D59" s="11"/>
      <c r="E59" s="11"/>
      <c r="F59" s="11"/>
      <c r="G59" s="11"/>
      <c r="H59" s="11"/>
      <c r="I59" s="11"/>
      <c r="J59" s="11"/>
      <c r="K59" s="11"/>
      <c r="L59" s="11"/>
      <c r="M59" s="11"/>
      <c r="N59" s="11"/>
      <c r="O59" s="11"/>
      <c r="P59" s="11"/>
      <c r="Q59" s="11"/>
      <c r="R59" s="11"/>
      <c r="S59" s="11"/>
    </row>
    <row r="60" spans="1:19" ht="38.25" customHeight="1">
      <c r="A60" s="11"/>
      <c r="B60" s="11"/>
      <c r="C60" s="11"/>
      <c r="D60" s="11"/>
      <c r="E60" s="11"/>
      <c r="F60" s="11"/>
      <c r="G60" s="11"/>
      <c r="H60" s="11"/>
      <c r="I60" s="11"/>
      <c r="J60" s="11"/>
      <c r="K60" s="11"/>
      <c r="L60" s="11"/>
      <c r="M60" s="11"/>
      <c r="N60" s="11"/>
      <c r="O60" s="11"/>
      <c r="P60" s="11"/>
      <c r="Q60" s="11"/>
      <c r="R60" s="11"/>
      <c r="S60" s="11"/>
    </row>
    <row r="61" spans="1:19" ht="38.25" customHeight="1">
      <c r="A61" s="11"/>
      <c r="B61" s="11"/>
      <c r="C61" s="11"/>
      <c r="D61" s="11"/>
      <c r="E61" s="11"/>
      <c r="F61" s="11"/>
      <c r="G61" s="11"/>
      <c r="H61" s="11"/>
      <c r="I61" s="11"/>
      <c r="J61" s="11"/>
      <c r="K61" s="11"/>
      <c r="L61" s="11"/>
      <c r="M61" s="11"/>
      <c r="N61" s="11"/>
      <c r="O61" s="11"/>
      <c r="P61" s="11"/>
      <c r="Q61" s="11"/>
      <c r="R61" s="11"/>
      <c r="S61" s="11"/>
    </row>
    <row r="62" spans="1:19" ht="38.25" customHeight="1">
      <c r="A62" s="11"/>
      <c r="B62" s="11"/>
      <c r="C62" s="11"/>
      <c r="D62" s="11"/>
      <c r="E62" s="11"/>
      <c r="F62" s="11"/>
      <c r="G62" s="11"/>
      <c r="H62" s="11"/>
      <c r="I62" s="11"/>
      <c r="J62" s="11"/>
      <c r="K62" s="11"/>
      <c r="L62" s="11"/>
      <c r="M62" s="11"/>
      <c r="N62" s="11"/>
      <c r="O62" s="11"/>
      <c r="P62" s="11"/>
      <c r="Q62" s="11"/>
      <c r="R62" s="11"/>
      <c r="S62" s="11"/>
    </row>
    <row r="63" spans="1:19" ht="38.25" customHeight="1">
      <c r="A63" s="11"/>
      <c r="B63" s="11"/>
      <c r="C63" s="11"/>
      <c r="D63" s="11"/>
      <c r="E63" s="11"/>
      <c r="F63" s="11"/>
      <c r="G63" s="11"/>
      <c r="H63" s="11"/>
      <c r="I63" s="11"/>
      <c r="J63" s="11"/>
      <c r="K63" s="11"/>
      <c r="L63" s="11"/>
      <c r="M63" s="11"/>
      <c r="N63" s="11"/>
      <c r="O63" s="11"/>
      <c r="P63" s="11"/>
      <c r="Q63" s="11"/>
      <c r="R63" s="11"/>
      <c r="S63" s="11"/>
    </row>
    <row r="64" spans="1:19" ht="38.25" customHeight="1">
      <c r="A64" s="11"/>
      <c r="B64" s="11"/>
      <c r="C64" s="11"/>
      <c r="D64" s="11"/>
      <c r="E64" s="11"/>
      <c r="F64" s="11"/>
      <c r="G64" s="11"/>
      <c r="H64" s="11"/>
      <c r="I64" s="11"/>
      <c r="J64" s="11"/>
      <c r="K64" s="11"/>
      <c r="L64" s="11"/>
      <c r="M64" s="11"/>
      <c r="N64" s="11"/>
      <c r="O64" s="11"/>
      <c r="P64" s="11"/>
      <c r="Q64" s="11"/>
      <c r="R64" s="11"/>
      <c r="S64" s="11"/>
    </row>
    <row r="65" spans="1:19" ht="38.25" customHeight="1">
      <c r="A65" s="11"/>
      <c r="B65" s="11"/>
      <c r="C65" s="11"/>
      <c r="D65" s="11"/>
      <c r="E65" s="11"/>
      <c r="F65" s="11"/>
      <c r="G65" s="11"/>
      <c r="H65" s="11"/>
      <c r="I65" s="11"/>
      <c r="J65" s="11"/>
      <c r="K65" s="11"/>
      <c r="L65" s="11"/>
      <c r="M65" s="11"/>
      <c r="N65" s="11"/>
      <c r="O65" s="11"/>
      <c r="P65" s="11"/>
      <c r="Q65" s="11"/>
      <c r="R65" s="11"/>
      <c r="S65" s="11"/>
    </row>
    <row r="66" spans="1:19" ht="38.25" customHeight="1">
      <c r="A66" s="11"/>
      <c r="B66" s="11"/>
      <c r="C66" s="11"/>
      <c r="D66" s="11"/>
      <c r="E66" s="11"/>
      <c r="F66" s="11"/>
      <c r="G66" s="11"/>
      <c r="H66" s="11"/>
      <c r="I66" s="11"/>
      <c r="J66" s="11"/>
      <c r="K66" s="11"/>
      <c r="L66" s="11"/>
      <c r="M66" s="11"/>
      <c r="N66" s="11"/>
      <c r="O66" s="11"/>
      <c r="P66" s="11"/>
      <c r="Q66" s="11"/>
      <c r="R66" s="11"/>
      <c r="S66" s="11"/>
    </row>
    <row r="67" spans="1:19" ht="38.25" customHeight="1">
      <c r="A67" s="11"/>
      <c r="B67" s="11"/>
      <c r="C67" s="11"/>
      <c r="D67" s="11"/>
      <c r="E67" s="11"/>
      <c r="F67" s="11"/>
      <c r="G67" s="11"/>
      <c r="H67" s="11"/>
      <c r="I67" s="11"/>
      <c r="J67" s="11"/>
      <c r="K67" s="11"/>
      <c r="L67" s="11"/>
      <c r="M67" s="11"/>
      <c r="N67" s="11"/>
      <c r="O67" s="11"/>
      <c r="P67" s="11"/>
      <c r="Q67" s="11"/>
      <c r="R67" s="11"/>
      <c r="S67" s="11"/>
    </row>
    <row r="68" spans="1:19" ht="38.25" customHeight="1">
      <c r="A68" s="11"/>
      <c r="B68" s="11"/>
      <c r="C68" s="11"/>
      <c r="D68" s="11"/>
      <c r="E68" s="11"/>
      <c r="F68" s="11"/>
      <c r="G68" s="11"/>
      <c r="H68" s="11"/>
      <c r="I68" s="11"/>
      <c r="J68" s="11"/>
      <c r="K68" s="11"/>
      <c r="L68" s="11"/>
      <c r="M68" s="11"/>
      <c r="N68" s="11"/>
      <c r="O68" s="11"/>
      <c r="P68" s="11"/>
      <c r="Q68" s="11"/>
      <c r="R68" s="11"/>
      <c r="S68" s="11"/>
    </row>
    <row r="69" spans="1:19" ht="38.25" customHeight="1">
      <c r="A69" s="11"/>
      <c r="B69" s="11"/>
      <c r="C69" s="11"/>
      <c r="D69" s="11"/>
      <c r="E69" s="11"/>
      <c r="F69" s="11"/>
      <c r="G69" s="11"/>
      <c r="H69" s="11"/>
      <c r="I69" s="11"/>
      <c r="J69" s="11"/>
      <c r="K69" s="11"/>
      <c r="L69" s="11"/>
      <c r="M69" s="11"/>
      <c r="N69" s="11"/>
      <c r="O69" s="11"/>
      <c r="P69" s="11"/>
      <c r="Q69" s="11"/>
      <c r="R69" s="11"/>
      <c r="S69" s="11"/>
    </row>
    <row r="70" spans="1:19" ht="38.25" customHeight="1">
      <c r="A70" s="11"/>
      <c r="B70" s="11"/>
      <c r="C70" s="11"/>
      <c r="D70" s="11"/>
      <c r="E70" s="11"/>
      <c r="F70" s="11"/>
      <c r="G70" s="11"/>
      <c r="H70" s="11"/>
      <c r="I70" s="11"/>
      <c r="J70" s="11"/>
      <c r="K70" s="11"/>
      <c r="L70" s="11"/>
      <c r="M70" s="11"/>
      <c r="N70" s="11"/>
      <c r="O70" s="11"/>
      <c r="P70" s="11"/>
      <c r="Q70" s="11"/>
      <c r="R70" s="11"/>
      <c r="S70" s="11"/>
    </row>
    <row r="71" spans="1:19" ht="38.25" customHeight="1">
      <c r="A71" s="11"/>
      <c r="B71" s="11"/>
      <c r="C71" s="11"/>
      <c r="D71" s="11"/>
      <c r="E71" s="11"/>
      <c r="F71" s="11"/>
      <c r="G71" s="11"/>
      <c r="H71" s="11"/>
      <c r="I71" s="11"/>
      <c r="J71" s="11"/>
      <c r="K71" s="11"/>
      <c r="L71" s="11"/>
      <c r="M71" s="11"/>
      <c r="N71" s="11"/>
      <c r="O71" s="11"/>
      <c r="P71" s="11"/>
      <c r="Q71" s="11"/>
      <c r="R71" s="11"/>
      <c r="S71" s="11"/>
    </row>
    <row r="72" spans="1:19" ht="38.25" customHeight="1">
      <c r="A72" s="11"/>
      <c r="B72" s="11"/>
      <c r="C72" s="11"/>
      <c r="D72" s="11"/>
      <c r="E72" s="11"/>
      <c r="F72" s="11"/>
      <c r="G72" s="11"/>
      <c r="H72" s="11"/>
      <c r="I72" s="11"/>
      <c r="J72" s="11"/>
      <c r="K72" s="11"/>
      <c r="L72" s="11"/>
      <c r="M72" s="11"/>
      <c r="N72" s="11"/>
      <c r="O72" s="11"/>
      <c r="P72" s="11"/>
      <c r="Q72" s="11"/>
      <c r="R72" s="11"/>
      <c r="S72" s="11"/>
    </row>
    <row r="73" spans="1:19" ht="38.25" customHeight="1">
      <c r="A73" s="11"/>
      <c r="B73" s="11"/>
      <c r="C73" s="11"/>
      <c r="D73" s="11"/>
      <c r="E73" s="11"/>
      <c r="F73" s="11"/>
      <c r="G73" s="11"/>
      <c r="H73" s="11"/>
      <c r="I73" s="11"/>
      <c r="J73" s="11"/>
      <c r="K73" s="11"/>
      <c r="L73" s="11"/>
      <c r="M73" s="11"/>
      <c r="N73" s="11"/>
      <c r="O73" s="11"/>
      <c r="P73" s="11"/>
      <c r="Q73" s="11"/>
      <c r="R73" s="11"/>
      <c r="S73" s="11"/>
    </row>
    <row r="74" spans="1:19" ht="38.25" customHeight="1">
      <c r="A74" s="11"/>
      <c r="B74" s="11"/>
      <c r="C74" s="11"/>
      <c r="D74" s="11"/>
      <c r="E74" s="11"/>
      <c r="F74" s="11"/>
      <c r="G74" s="11"/>
      <c r="H74" s="11"/>
      <c r="I74" s="11"/>
      <c r="J74" s="11"/>
      <c r="K74" s="11"/>
      <c r="L74" s="11"/>
      <c r="M74" s="11"/>
      <c r="N74" s="11"/>
      <c r="O74" s="11"/>
      <c r="P74" s="11"/>
      <c r="Q74" s="11"/>
      <c r="R74" s="11"/>
      <c r="S74" s="11"/>
    </row>
    <row r="75" spans="1:19" ht="38.25" customHeight="1">
      <c r="A75" s="11"/>
      <c r="B75" s="11"/>
      <c r="C75" s="11"/>
      <c r="D75" s="11"/>
      <c r="E75" s="11"/>
      <c r="F75" s="11"/>
      <c r="G75" s="11"/>
      <c r="H75" s="11"/>
      <c r="I75" s="11"/>
      <c r="J75" s="11"/>
      <c r="K75" s="11"/>
      <c r="L75" s="11"/>
      <c r="M75" s="11"/>
      <c r="N75" s="11"/>
      <c r="O75" s="11"/>
      <c r="P75" s="11"/>
      <c r="Q75" s="11"/>
      <c r="R75" s="11"/>
      <c r="S75" s="11"/>
    </row>
    <row r="76" spans="1:19" ht="38.25" customHeight="1">
      <c r="A76" s="11"/>
      <c r="B76" s="11"/>
      <c r="C76" s="11"/>
      <c r="D76" s="11"/>
      <c r="E76" s="11"/>
      <c r="F76" s="11"/>
      <c r="G76" s="11"/>
      <c r="H76" s="11"/>
      <c r="I76" s="11"/>
      <c r="J76" s="11"/>
      <c r="K76" s="11"/>
      <c r="L76" s="11"/>
      <c r="M76" s="11"/>
      <c r="N76" s="11"/>
      <c r="O76" s="11"/>
      <c r="P76" s="11"/>
      <c r="Q76" s="11"/>
      <c r="R76" s="11"/>
      <c r="S76" s="11"/>
    </row>
    <row r="77" spans="1:19" ht="38.25" customHeight="1">
      <c r="A77" s="11"/>
      <c r="B77" s="11"/>
      <c r="C77" s="11"/>
      <c r="D77" s="11"/>
      <c r="E77" s="11"/>
      <c r="F77" s="11"/>
      <c r="G77" s="11"/>
      <c r="H77" s="11"/>
      <c r="I77" s="11"/>
      <c r="J77" s="11"/>
      <c r="K77" s="11"/>
      <c r="L77" s="11"/>
      <c r="M77" s="11"/>
      <c r="N77" s="11"/>
      <c r="O77" s="11"/>
      <c r="P77" s="11"/>
      <c r="Q77" s="11"/>
      <c r="R77" s="11"/>
      <c r="S77" s="11"/>
    </row>
  </sheetData>
  <mergeCells count="12">
    <mergeCell ref="C1:Q1"/>
    <mergeCell ref="A1:B1"/>
    <mergeCell ref="N3:O3"/>
    <mergeCell ref="P3:Q3"/>
    <mergeCell ref="R3:S3"/>
    <mergeCell ref="Q2:S2"/>
    <mergeCell ref="B3:C3"/>
    <mergeCell ref="D3:E3"/>
    <mergeCell ref="F3:G3"/>
    <mergeCell ref="H3:I3"/>
    <mergeCell ref="J3:K3"/>
    <mergeCell ref="L3:M3"/>
  </mergeCells>
  <phoneticPr fontId="2"/>
  <hyperlinks>
    <hyperlink ref="A1" location="'R3'!A1" display="令和３年度"/>
    <hyperlink ref="A1:B1" location="平成29年度!A1" display="平成29年度!A1"/>
  </hyperlinks>
  <printOptions horizontalCentered="1"/>
  <pageMargins left="0.59055118110236227" right="0.59055118110236227" top="0.59055118110236227" bottom="0.59055118110236227" header="0.19685039370078741" footer="0.19685039370078741"/>
  <pageSetup paperSize="9" scale="94"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5"/>
  <sheetViews>
    <sheetView showZeros="0" view="pageBreakPreview" zoomScale="70" zoomScaleNormal="40" zoomScaleSheetLayoutView="70" zoomScalePageLayoutView="40" workbookViewId="0">
      <selection activeCell="A2" sqref="A2:A3"/>
    </sheetView>
  </sheetViews>
  <sheetFormatPr defaultRowHeight="15.75"/>
  <cols>
    <col min="1" max="1" width="11.25" style="328" customWidth="1"/>
    <col min="2" max="13" width="8.125" style="328" customWidth="1"/>
    <col min="14" max="14" width="8.75" style="328" customWidth="1"/>
    <col min="15" max="15" width="3" style="328" customWidth="1"/>
    <col min="16" max="16384" width="9" style="328"/>
  </cols>
  <sheetData>
    <row r="1" spans="1:14" ht="17.25">
      <c r="A1" s="399" t="str">
        <f>平成29年度!A1</f>
        <v>平成29年度</v>
      </c>
      <c r="B1" s="399"/>
    </row>
    <row r="2" spans="1:14" ht="28.15" customHeight="1">
      <c r="A2" s="326"/>
      <c r="B2" s="327"/>
      <c r="C2" s="327"/>
      <c r="D2" s="327"/>
      <c r="E2" s="327"/>
      <c r="F2" s="327"/>
      <c r="G2" s="327"/>
      <c r="H2" s="327"/>
      <c r="I2" s="327"/>
      <c r="J2" s="327"/>
      <c r="K2" s="327"/>
      <c r="L2" s="327"/>
      <c r="M2" s="327"/>
      <c r="N2" s="327"/>
    </row>
    <row r="3" spans="1:14" ht="28.15" customHeight="1">
      <c r="A3" s="326"/>
      <c r="B3" s="327"/>
      <c r="C3" s="327"/>
      <c r="D3" s="327"/>
      <c r="E3" s="327"/>
      <c r="F3" s="327"/>
      <c r="G3" s="327"/>
      <c r="H3" s="327"/>
      <c r="I3" s="327"/>
      <c r="J3" s="327"/>
      <c r="K3" s="327"/>
      <c r="L3" s="327"/>
      <c r="M3" s="327"/>
      <c r="N3" s="327"/>
    </row>
    <row r="4" spans="1:14" ht="28.15" customHeight="1">
      <c r="A4" s="326"/>
      <c r="B4" s="327"/>
      <c r="C4" s="327"/>
      <c r="D4" s="327"/>
      <c r="E4" s="327"/>
      <c r="F4" s="327"/>
      <c r="G4" s="327"/>
      <c r="H4" s="327"/>
      <c r="I4" s="327"/>
      <c r="J4" s="327"/>
      <c r="K4" s="327"/>
      <c r="L4" s="327"/>
      <c r="M4" s="327"/>
      <c r="N4" s="327"/>
    </row>
    <row r="5" spans="1:14" ht="28.15" customHeight="1">
      <c r="A5" s="326"/>
      <c r="B5" s="327"/>
      <c r="C5" s="327"/>
      <c r="D5" s="327"/>
      <c r="E5" s="327"/>
      <c r="F5" s="327"/>
      <c r="G5" s="327"/>
      <c r="H5" s="327"/>
      <c r="I5" s="327"/>
      <c r="J5" s="327"/>
      <c r="K5" s="327"/>
      <c r="L5" s="327"/>
      <c r="M5" s="327"/>
      <c r="N5" s="327"/>
    </row>
    <row r="6" spans="1:14" ht="28.15" customHeight="1">
      <c r="A6" s="326"/>
      <c r="B6" s="327"/>
      <c r="C6" s="327"/>
      <c r="D6" s="327"/>
      <c r="E6" s="327"/>
      <c r="F6" s="327"/>
      <c r="G6" s="327"/>
      <c r="H6" s="327"/>
      <c r="I6" s="327"/>
      <c r="J6" s="327"/>
      <c r="K6" s="327"/>
      <c r="L6" s="327"/>
      <c r="M6" s="327"/>
      <c r="N6" s="327"/>
    </row>
    <row r="7" spans="1:14" ht="28.15" customHeight="1">
      <c r="A7" s="326"/>
      <c r="B7" s="327"/>
      <c r="C7" s="327"/>
      <c r="D7" s="327"/>
      <c r="E7" s="327"/>
      <c r="F7" s="327"/>
      <c r="G7" s="327"/>
      <c r="H7" s="327"/>
      <c r="I7" s="327"/>
      <c r="J7" s="327"/>
      <c r="K7" s="327"/>
      <c r="L7" s="327"/>
      <c r="M7" s="327"/>
      <c r="N7" s="327"/>
    </row>
    <row r="8" spans="1:14" ht="28.15" customHeight="1">
      <c r="A8" s="326"/>
      <c r="B8" s="327"/>
      <c r="C8" s="327"/>
      <c r="D8" s="327"/>
      <c r="E8" s="327"/>
      <c r="F8" s="327"/>
      <c r="G8" s="327"/>
      <c r="H8" s="327"/>
      <c r="I8" s="327"/>
      <c r="J8" s="327"/>
      <c r="K8" s="327"/>
      <c r="L8" s="327"/>
      <c r="M8" s="327"/>
      <c r="N8" s="327"/>
    </row>
    <row r="9" spans="1:14" ht="28.15" customHeight="1">
      <c r="A9" s="326"/>
      <c r="B9" s="327"/>
      <c r="C9" s="327"/>
      <c r="D9" s="327"/>
      <c r="E9" s="327"/>
      <c r="F9" s="327"/>
      <c r="G9" s="327"/>
      <c r="H9" s="327"/>
      <c r="I9" s="327"/>
      <c r="J9" s="327"/>
      <c r="K9" s="327"/>
      <c r="L9" s="327"/>
      <c r="M9" s="327"/>
      <c r="N9" s="327"/>
    </row>
    <row r="10" spans="1:14" ht="28.15" customHeight="1">
      <c r="A10" s="326"/>
      <c r="B10" s="327"/>
      <c r="C10" s="327"/>
      <c r="D10" s="327"/>
      <c r="E10" s="327"/>
      <c r="F10" s="327"/>
      <c r="G10" s="327"/>
      <c r="H10" s="327"/>
      <c r="I10" s="327"/>
      <c r="J10" s="327"/>
      <c r="K10" s="327"/>
      <c r="L10" s="327"/>
      <c r="M10" s="327"/>
      <c r="N10" s="327"/>
    </row>
    <row r="11" spans="1:14" ht="28.15" customHeight="1">
      <c r="A11" s="326"/>
      <c r="B11" s="327"/>
      <c r="C11" s="327"/>
      <c r="D11" s="327"/>
      <c r="E11" s="327"/>
      <c r="F11" s="327"/>
      <c r="G11" s="327"/>
      <c r="H11" s="327"/>
      <c r="I11" s="327"/>
      <c r="J11" s="327"/>
      <c r="K11" s="327"/>
      <c r="L11" s="327"/>
      <c r="M11" s="327"/>
      <c r="N11" s="327"/>
    </row>
    <row r="12" spans="1:14" ht="28.15" customHeight="1">
      <c r="A12" s="326"/>
      <c r="B12" s="327"/>
      <c r="C12" s="327"/>
      <c r="D12" s="327"/>
      <c r="E12" s="327"/>
      <c r="F12" s="327"/>
      <c r="G12" s="327"/>
      <c r="H12" s="327"/>
      <c r="I12" s="327"/>
      <c r="J12" s="327"/>
      <c r="K12" s="327"/>
      <c r="L12" s="327"/>
      <c r="M12" s="327"/>
      <c r="N12" s="327"/>
    </row>
    <row r="13" spans="1:14" ht="16.5" customHeight="1">
      <c r="A13" s="326"/>
      <c r="B13" s="327"/>
      <c r="C13" s="327"/>
      <c r="D13" s="327"/>
      <c r="E13" s="327"/>
      <c r="F13" s="327"/>
      <c r="G13" s="327"/>
      <c r="H13" s="327"/>
      <c r="I13" s="327"/>
      <c r="J13" s="327"/>
      <c r="K13" s="327"/>
      <c r="L13" s="327"/>
      <c r="M13" s="327"/>
      <c r="N13" s="327"/>
    </row>
    <row r="14" spans="1:14" ht="16.5" customHeight="1">
      <c r="A14" s="326"/>
      <c r="B14" s="327"/>
      <c r="C14" s="327"/>
      <c r="D14" s="327"/>
      <c r="E14" s="327"/>
      <c r="F14" s="327"/>
      <c r="G14" s="327"/>
      <c r="H14" s="327"/>
      <c r="I14" s="327"/>
      <c r="J14" s="327"/>
      <c r="K14" s="327" t="s">
        <v>199</v>
      </c>
      <c r="L14" s="327"/>
      <c r="M14" s="327"/>
      <c r="N14" s="327"/>
    </row>
    <row r="15" spans="1:14" ht="16.5" customHeight="1">
      <c r="A15" s="326"/>
      <c r="B15" s="327"/>
      <c r="C15" s="327"/>
      <c r="D15" s="327"/>
      <c r="E15" s="327"/>
      <c r="F15" s="327"/>
      <c r="G15" s="327">
        <v>0</v>
      </c>
      <c r="H15" s="327"/>
      <c r="I15" s="327"/>
      <c r="J15" s="327"/>
      <c r="K15" s="327"/>
      <c r="L15" s="327"/>
      <c r="M15" s="327"/>
      <c r="N15" s="327"/>
    </row>
    <row r="16" spans="1:14" ht="16.5" customHeight="1">
      <c r="A16" s="326"/>
      <c r="B16" s="327"/>
      <c r="C16" s="327"/>
      <c r="D16" s="327"/>
      <c r="E16" s="327"/>
      <c r="F16" s="327"/>
      <c r="G16" s="327">
        <v>0</v>
      </c>
      <c r="H16" s="327"/>
      <c r="I16" s="327"/>
      <c r="J16" s="327"/>
      <c r="K16" s="327"/>
      <c r="L16" s="327"/>
      <c r="M16" s="327"/>
      <c r="N16" s="327"/>
    </row>
    <row r="17" spans="1:15" ht="12.75" customHeight="1">
      <c r="A17" s="326"/>
      <c r="B17" s="327"/>
      <c r="C17" s="327"/>
      <c r="D17" s="327"/>
      <c r="E17" s="327"/>
      <c r="F17" s="327"/>
      <c r="G17" s="327"/>
      <c r="H17" s="327"/>
      <c r="I17" s="327"/>
      <c r="J17" s="327"/>
      <c r="K17" s="327"/>
      <c r="L17" s="327"/>
      <c r="M17" s="327"/>
      <c r="N17" s="327"/>
    </row>
    <row r="18" spans="1:15" s="329" customFormat="1" ht="18.75" customHeight="1">
      <c r="B18" s="328"/>
      <c r="G18" s="328"/>
      <c r="M18" s="330"/>
      <c r="N18" s="331" t="s">
        <v>75</v>
      </c>
    </row>
    <row r="19" spans="1:15" s="333" customFormat="1" ht="23.25" customHeight="1">
      <c r="A19" s="105"/>
      <c r="B19" s="106">
        <v>4</v>
      </c>
      <c r="C19" s="107">
        <v>5</v>
      </c>
      <c r="D19" s="107">
        <v>6</v>
      </c>
      <c r="E19" s="107">
        <v>7</v>
      </c>
      <c r="F19" s="107">
        <v>8</v>
      </c>
      <c r="G19" s="107">
        <v>9</v>
      </c>
      <c r="H19" s="107">
        <v>10</v>
      </c>
      <c r="I19" s="107">
        <v>11</v>
      </c>
      <c r="J19" s="107">
        <v>12</v>
      </c>
      <c r="K19" s="108">
        <v>1</v>
      </c>
      <c r="L19" s="108">
        <v>2</v>
      </c>
      <c r="M19" s="108">
        <v>3</v>
      </c>
      <c r="N19" s="109" t="s">
        <v>63</v>
      </c>
      <c r="O19" s="332"/>
    </row>
    <row r="20" spans="1:15" s="333" customFormat="1" ht="23.25" customHeight="1">
      <c r="A20" s="110">
        <v>25</v>
      </c>
      <c r="B20" s="334">
        <v>516.29999999999995</v>
      </c>
      <c r="C20" s="335">
        <v>477.6</v>
      </c>
      <c r="D20" s="335">
        <v>489.1</v>
      </c>
      <c r="E20" s="335">
        <v>583.9</v>
      </c>
      <c r="F20" s="335">
        <v>705.5</v>
      </c>
      <c r="G20" s="335">
        <v>607.4</v>
      </c>
      <c r="H20" s="335">
        <v>543</v>
      </c>
      <c r="I20" s="335">
        <v>513.6</v>
      </c>
      <c r="J20" s="335">
        <v>515.5</v>
      </c>
      <c r="K20" s="336">
        <v>495.1</v>
      </c>
      <c r="L20" s="336">
        <v>503.1</v>
      </c>
      <c r="M20" s="336">
        <v>630.20000000000005</v>
      </c>
      <c r="N20" s="337">
        <v>6580.3000000000011</v>
      </c>
      <c r="O20" s="332"/>
    </row>
    <row r="21" spans="1:15" s="333" customFormat="1" ht="23.25" customHeight="1">
      <c r="A21" s="110">
        <v>26</v>
      </c>
      <c r="B21" s="334">
        <v>565.6</v>
      </c>
      <c r="C21" s="335">
        <v>561.4</v>
      </c>
      <c r="D21" s="335">
        <v>557.29999999999995</v>
      </c>
      <c r="E21" s="335">
        <v>653.9</v>
      </c>
      <c r="F21" s="335">
        <v>733.3</v>
      </c>
      <c r="G21" s="335">
        <v>658.7</v>
      </c>
      <c r="H21" s="335">
        <v>586</v>
      </c>
      <c r="I21" s="335">
        <v>564.5</v>
      </c>
      <c r="J21" s="335">
        <v>549.20000000000005</v>
      </c>
      <c r="K21" s="336">
        <v>530.1</v>
      </c>
      <c r="L21" s="336">
        <v>550.9</v>
      </c>
      <c r="M21" s="336">
        <v>659</v>
      </c>
      <c r="N21" s="337">
        <v>7169.9</v>
      </c>
      <c r="O21" s="332"/>
    </row>
    <row r="22" spans="1:15" s="333" customFormat="1" ht="23.25" customHeight="1">
      <c r="A22" s="111">
        <v>27</v>
      </c>
      <c r="B22" s="338">
        <v>635.4</v>
      </c>
      <c r="C22" s="339">
        <v>611.4</v>
      </c>
      <c r="D22" s="339">
        <v>610</v>
      </c>
      <c r="E22" s="339">
        <v>714</v>
      </c>
      <c r="F22" s="339">
        <v>797.5</v>
      </c>
      <c r="G22" s="339">
        <v>724.7</v>
      </c>
      <c r="H22" s="339">
        <v>696.8</v>
      </c>
      <c r="I22" s="339">
        <v>619.6</v>
      </c>
      <c r="J22" s="339">
        <v>613.6</v>
      </c>
      <c r="K22" s="340">
        <v>581.6</v>
      </c>
      <c r="L22" s="340">
        <v>622.5</v>
      </c>
      <c r="M22" s="340">
        <v>709.2</v>
      </c>
      <c r="N22" s="337">
        <v>7936.3000000000011</v>
      </c>
      <c r="O22" s="332"/>
    </row>
    <row r="23" spans="1:15" s="333" customFormat="1" ht="23.25" customHeight="1">
      <c r="A23" s="111">
        <v>28</v>
      </c>
      <c r="B23" s="334">
        <v>681.5</v>
      </c>
      <c r="C23" s="335">
        <v>697.1</v>
      </c>
      <c r="D23" s="335">
        <v>714.4</v>
      </c>
      <c r="E23" s="335">
        <v>805.8</v>
      </c>
      <c r="F23" s="335">
        <v>926.9</v>
      </c>
      <c r="G23" s="335">
        <v>793</v>
      </c>
      <c r="H23" s="335">
        <v>767.9</v>
      </c>
      <c r="I23" s="335">
        <v>650.20000000000005</v>
      </c>
      <c r="J23" s="335">
        <v>663</v>
      </c>
      <c r="K23" s="336">
        <v>653</v>
      </c>
      <c r="L23" s="336">
        <v>637.9</v>
      </c>
      <c r="M23" s="336">
        <v>778.5</v>
      </c>
      <c r="N23" s="337">
        <v>8769.2000000000007</v>
      </c>
      <c r="O23" s="332"/>
    </row>
    <row r="24" spans="1:15" s="348" customFormat="1" ht="23.25" customHeight="1">
      <c r="A24" s="341">
        <v>29</v>
      </c>
      <c r="B24" s="342">
        <v>759.2</v>
      </c>
      <c r="C24" s="343">
        <v>740.6</v>
      </c>
      <c r="D24" s="343">
        <v>798.8</v>
      </c>
      <c r="E24" s="343">
        <v>907.9</v>
      </c>
      <c r="F24" s="343">
        <v>1002.5</v>
      </c>
      <c r="G24" s="343">
        <v>837.1</v>
      </c>
      <c r="H24" s="343">
        <v>799.3</v>
      </c>
      <c r="I24" s="343">
        <v>762.9</v>
      </c>
      <c r="J24" s="343">
        <v>718.5</v>
      </c>
      <c r="K24" s="344">
        <v>704.3</v>
      </c>
      <c r="L24" s="344">
        <v>711.4</v>
      </c>
      <c r="M24" s="345">
        <v>837.4</v>
      </c>
      <c r="N24" s="346">
        <v>9579.9</v>
      </c>
      <c r="O24" s="347"/>
    </row>
    <row r="25" spans="1:15">
      <c r="A25" s="349"/>
      <c r="B25" s="350"/>
      <c r="C25" s="349"/>
      <c r="D25" s="349"/>
      <c r="E25" s="349"/>
      <c r="F25" s="349"/>
      <c r="G25" s="349"/>
      <c r="H25" s="349"/>
      <c r="I25" s="349"/>
      <c r="J25" s="349"/>
      <c r="K25" s="349"/>
      <c r="L25" s="349"/>
      <c r="M25" s="349"/>
      <c r="N25" s="349"/>
    </row>
  </sheetData>
  <mergeCells count="1">
    <mergeCell ref="A1:B1"/>
  </mergeCells>
  <phoneticPr fontId="2"/>
  <hyperlinks>
    <hyperlink ref="A1" location="'R3'!A1" display="令和３年度"/>
    <hyperlink ref="A1:B1" location="平成29年度!A1" display="平成29年度!A1"/>
  </hyperlinks>
  <printOptions horizontalCentered="1"/>
  <pageMargins left="0.59055118110236227" right="0.59055118110236227" top="0.59055118110236227" bottom="0.59055118110236227" header="0.19685039370078741" footer="0.19685039370078741"/>
  <pageSetup paperSize="9" scale="8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４月（３表）</v>
      </c>
      <c r="F1" s="234" t="s">
        <v>19</v>
      </c>
      <c r="G1" s="228"/>
      <c r="H1" s="229"/>
      <c r="I1" s="230"/>
      <c r="J1" s="228"/>
      <c r="K1" s="229"/>
      <c r="L1" s="230"/>
      <c r="M1" s="230"/>
      <c r="N1" s="230"/>
      <c r="O1" s="230"/>
      <c r="P1" s="230"/>
      <c r="Q1" s="230"/>
    </row>
    <row r="2" spans="1:18" ht="10.5" customHeight="1">
      <c r="A2" s="143"/>
      <c r="B2" s="143"/>
      <c r="C2" s="14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201</v>
      </c>
      <c r="C6" s="280">
        <v>217600</v>
      </c>
      <c r="D6" s="273">
        <v>64200</v>
      </c>
      <c r="E6" s="273">
        <v>42100</v>
      </c>
      <c r="F6" s="273">
        <v>37600</v>
      </c>
      <c r="G6" s="273">
        <v>25500</v>
      </c>
      <c r="H6" s="273">
        <v>3400</v>
      </c>
      <c r="I6" s="273">
        <v>1400</v>
      </c>
      <c r="J6" s="273">
        <v>1800</v>
      </c>
      <c r="K6" s="273">
        <v>400</v>
      </c>
      <c r="L6" s="273">
        <v>3300</v>
      </c>
      <c r="M6" s="273">
        <v>800</v>
      </c>
      <c r="N6" s="273">
        <v>900</v>
      </c>
      <c r="O6" s="273">
        <v>200</v>
      </c>
      <c r="P6" s="273">
        <v>2000</v>
      </c>
      <c r="Q6" s="274">
        <v>34000</v>
      </c>
      <c r="R6" s="149"/>
    </row>
    <row r="7" spans="1:18" ht="30" customHeight="1">
      <c r="A7" s="21"/>
      <c r="B7" s="150" t="s">
        <v>171</v>
      </c>
      <c r="C7" s="95">
        <v>162200</v>
      </c>
      <c r="D7" s="96">
        <v>50300</v>
      </c>
      <c r="E7" s="97">
        <v>27900</v>
      </c>
      <c r="F7" s="97">
        <v>36600</v>
      </c>
      <c r="G7" s="97">
        <v>15300</v>
      </c>
      <c r="H7" s="97">
        <v>2000</v>
      </c>
      <c r="I7" s="97">
        <v>700</v>
      </c>
      <c r="J7" s="97">
        <v>600</v>
      </c>
      <c r="K7" s="97">
        <v>500</v>
      </c>
      <c r="L7" s="97">
        <v>900</v>
      </c>
      <c r="M7" s="97">
        <v>400</v>
      </c>
      <c r="N7" s="97">
        <v>600</v>
      </c>
      <c r="O7" s="123">
        <v>100</v>
      </c>
      <c r="P7" s="97">
        <v>400</v>
      </c>
      <c r="Q7" s="124">
        <v>25900</v>
      </c>
      <c r="R7" s="149"/>
    </row>
    <row r="8" spans="1:18" ht="30" customHeight="1">
      <c r="A8" s="21"/>
      <c r="B8" s="22" t="s">
        <v>50</v>
      </c>
      <c r="C8" s="13">
        <v>55400</v>
      </c>
      <c r="D8" s="30">
        <v>13900</v>
      </c>
      <c r="E8" s="125">
        <v>14200</v>
      </c>
      <c r="F8" s="30">
        <v>1000</v>
      </c>
      <c r="G8" s="30">
        <v>10200</v>
      </c>
      <c r="H8" s="30">
        <v>1400</v>
      </c>
      <c r="I8" s="30">
        <v>700</v>
      </c>
      <c r="J8" s="30">
        <v>1200</v>
      </c>
      <c r="K8" s="30">
        <v>-100</v>
      </c>
      <c r="L8" s="30">
        <v>2400</v>
      </c>
      <c r="M8" s="30">
        <v>400</v>
      </c>
      <c r="N8" s="30">
        <v>300</v>
      </c>
      <c r="O8" s="30">
        <v>100</v>
      </c>
      <c r="P8" s="30">
        <v>1600</v>
      </c>
      <c r="Q8" s="31">
        <v>8100</v>
      </c>
    </row>
    <row r="9" spans="1:18" ht="30" customHeight="1">
      <c r="A9" s="21"/>
      <c r="B9" s="23" t="s">
        <v>70</v>
      </c>
      <c r="C9" s="14">
        <v>1.3415536374845869</v>
      </c>
      <c r="D9" s="32">
        <v>1.2763419483101393</v>
      </c>
      <c r="E9" s="126">
        <v>1.5089605734767024</v>
      </c>
      <c r="F9" s="32">
        <v>1.0273224043715847</v>
      </c>
      <c r="G9" s="32">
        <v>1.6666666666666667</v>
      </c>
      <c r="H9" s="32">
        <v>1.7</v>
      </c>
      <c r="I9" s="32">
        <v>2</v>
      </c>
      <c r="J9" s="32">
        <v>3</v>
      </c>
      <c r="K9" s="32">
        <v>0.8</v>
      </c>
      <c r="L9" s="32">
        <v>3.6666666666666665</v>
      </c>
      <c r="M9" s="32">
        <v>2</v>
      </c>
      <c r="N9" s="32">
        <v>1.5</v>
      </c>
      <c r="O9" s="32">
        <v>2</v>
      </c>
      <c r="P9" s="32">
        <v>5</v>
      </c>
      <c r="Q9" s="33">
        <v>1.3127413127413128</v>
      </c>
    </row>
    <row r="10" spans="1:18" ht="30" customHeight="1" thickBot="1">
      <c r="A10" s="24"/>
      <c r="B10" s="25" t="s">
        <v>122</v>
      </c>
      <c r="C10" s="15">
        <v>1</v>
      </c>
      <c r="D10" s="34">
        <v>0.29503676470588236</v>
      </c>
      <c r="E10" s="35">
        <v>0.19347426470588236</v>
      </c>
      <c r="F10" s="37">
        <v>0.17279411764705882</v>
      </c>
      <c r="G10" s="37">
        <v>0.1171875</v>
      </c>
      <c r="H10" s="37">
        <v>1.5625E-2</v>
      </c>
      <c r="I10" s="37">
        <v>6.4338235294117644E-3</v>
      </c>
      <c r="J10" s="37">
        <v>8.2720588235294119E-3</v>
      </c>
      <c r="K10" s="37">
        <v>1.838235294117647E-3</v>
      </c>
      <c r="L10" s="37">
        <v>1.5165441176470588E-2</v>
      </c>
      <c r="M10" s="37">
        <v>3.6764705882352941E-3</v>
      </c>
      <c r="N10" s="37">
        <v>4.1360294117647059E-3</v>
      </c>
      <c r="O10" s="37">
        <v>9.1911764705882352E-4</v>
      </c>
      <c r="P10" s="37">
        <v>9.1911764705882356E-3</v>
      </c>
      <c r="Q10" s="38">
        <v>0.15625</v>
      </c>
    </row>
    <row r="11" spans="1:18" ht="30" customHeight="1" thickBot="1">
      <c r="A11" s="281" t="s">
        <v>85</v>
      </c>
      <c r="B11" s="275" t="s">
        <v>86</v>
      </c>
      <c r="C11" s="276">
        <v>217600</v>
      </c>
      <c r="D11" s="277">
        <v>64200</v>
      </c>
      <c r="E11" s="277">
        <v>42100</v>
      </c>
      <c r="F11" s="277">
        <v>37600</v>
      </c>
      <c r="G11" s="277">
        <v>25500</v>
      </c>
      <c r="H11" s="277">
        <v>3400</v>
      </c>
      <c r="I11" s="277">
        <v>1400</v>
      </c>
      <c r="J11" s="277">
        <v>1800</v>
      </c>
      <c r="K11" s="277">
        <v>400</v>
      </c>
      <c r="L11" s="277">
        <v>3300</v>
      </c>
      <c r="M11" s="277">
        <v>800</v>
      </c>
      <c r="N11" s="277">
        <v>900</v>
      </c>
      <c r="O11" s="277">
        <v>200</v>
      </c>
      <c r="P11" s="277">
        <v>2000</v>
      </c>
      <c r="Q11" s="278">
        <v>34000</v>
      </c>
      <c r="R11" s="149"/>
    </row>
    <row r="12" spans="1:18" ht="30" customHeight="1">
      <c r="A12" s="151" t="s">
        <v>202</v>
      </c>
      <c r="B12" s="26" t="s">
        <v>88</v>
      </c>
      <c r="C12" s="16">
        <v>162200</v>
      </c>
      <c r="D12" s="36">
        <v>50300</v>
      </c>
      <c r="E12" s="36">
        <v>27900</v>
      </c>
      <c r="F12" s="36">
        <v>36600</v>
      </c>
      <c r="G12" s="36">
        <v>15300</v>
      </c>
      <c r="H12" s="36">
        <v>2000</v>
      </c>
      <c r="I12" s="36">
        <v>700</v>
      </c>
      <c r="J12" s="36">
        <v>600</v>
      </c>
      <c r="K12" s="36">
        <v>500</v>
      </c>
      <c r="L12" s="36">
        <v>900</v>
      </c>
      <c r="M12" s="36">
        <v>400</v>
      </c>
      <c r="N12" s="36">
        <v>600</v>
      </c>
      <c r="O12" s="36">
        <v>100</v>
      </c>
      <c r="P12" s="36">
        <v>400</v>
      </c>
      <c r="Q12" s="98">
        <v>25900</v>
      </c>
      <c r="R12" s="149"/>
    </row>
    <row r="13" spans="1:18" ht="30" customHeight="1">
      <c r="A13" s="21"/>
      <c r="B13" s="27" t="s">
        <v>50</v>
      </c>
      <c r="C13" s="13">
        <v>55400</v>
      </c>
      <c r="D13" s="30">
        <v>13900</v>
      </c>
      <c r="E13" s="125">
        <v>14200</v>
      </c>
      <c r="F13" s="30">
        <v>1000</v>
      </c>
      <c r="G13" s="30">
        <v>10200</v>
      </c>
      <c r="H13" s="30">
        <v>1400</v>
      </c>
      <c r="I13" s="30">
        <v>700</v>
      </c>
      <c r="J13" s="30">
        <v>1200</v>
      </c>
      <c r="K13" s="30">
        <v>-100</v>
      </c>
      <c r="L13" s="30">
        <v>2400</v>
      </c>
      <c r="M13" s="30">
        <v>400</v>
      </c>
      <c r="N13" s="30">
        <v>300</v>
      </c>
      <c r="O13" s="30">
        <v>100</v>
      </c>
      <c r="P13" s="30">
        <v>1600</v>
      </c>
      <c r="Q13" s="31">
        <v>8100</v>
      </c>
    </row>
    <row r="14" spans="1:18" ht="30" customHeight="1">
      <c r="A14" s="21"/>
      <c r="B14" s="28" t="s">
        <v>89</v>
      </c>
      <c r="C14" s="14">
        <v>1.3415536374845869</v>
      </c>
      <c r="D14" s="32">
        <v>1.2763419483101393</v>
      </c>
      <c r="E14" s="126">
        <v>1.5089605734767024</v>
      </c>
      <c r="F14" s="32">
        <v>1.0273224043715847</v>
      </c>
      <c r="G14" s="32">
        <v>1.6666666666666667</v>
      </c>
      <c r="H14" s="32">
        <v>1.7</v>
      </c>
      <c r="I14" s="32">
        <v>2</v>
      </c>
      <c r="J14" s="32">
        <v>3</v>
      </c>
      <c r="K14" s="32">
        <v>0.8</v>
      </c>
      <c r="L14" s="32">
        <v>3.6666666666666665</v>
      </c>
      <c r="M14" s="32">
        <v>2</v>
      </c>
      <c r="N14" s="32">
        <v>1.5</v>
      </c>
      <c r="O14" s="32">
        <v>2</v>
      </c>
      <c r="P14" s="32">
        <v>5</v>
      </c>
      <c r="Q14" s="33">
        <v>1.3127413127413128</v>
      </c>
    </row>
    <row r="15" spans="1:18" ht="30" customHeight="1" thickBot="1">
      <c r="A15" s="24"/>
      <c r="B15" s="29" t="s">
        <v>122</v>
      </c>
      <c r="C15" s="17">
        <v>1</v>
      </c>
      <c r="D15" s="37">
        <v>0.29503676470588236</v>
      </c>
      <c r="E15" s="37">
        <v>0.19347426470588236</v>
      </c>
      <c r="F15" s="37">
        <v>0.17279411764705882</v>
      </c>
      <c r="G15" s="37">
        <v>0.1171875</v>
      </c>
      <c r="H15" s="37">
        <v>1.5625E-2</v>
      </c>
      <c r="I15" s="37">
        <v>6.4338235294117644E-3</v>
      </c>
      <c r="J15" s="37">
        <v>8.2720588235294119E-3</v>
      </c>
      <c r="K15" s="37">
        <v>1.838235294117647E-3</v>
      </c>
      <c r="L15" s="37">
        <v>1.5165441176470588E-2</v>
      </c>
      <c r="M15" s="37">
        <v>3.6764705882352941E-3</v>
      </c>
      <c r="N15" s="37">
        <v>4.1360294117647059E-3</v>
      </c>
      <c r="O15" s="37">
        <v>9.1911764705882352E-4</v>
      </c>
      <c r="P15" s="37">
        <v>9.1911764705882356E-3</v>
      </c>
      <c r="Q15" s="38">
        <v>0.15625</v>
      </c>
    </row>
    <row r="16" spans="1:18" ht="30" customHeight="1" thickBot="1">
      <c r="A16" s="281" t="s">
        <v>90</v>
      </c>
      <c r="B16" s="275" t="s">
        <v>91</v>
      </c>
      <c r="C16" s="276">
        <v>667300</v>
      </c>
      <c r="D16" s="277">
        <v>197000</v>
      </c>
      <c r="E16" s="277">
        <v>174700</v>
      </c>
      <c r="F16" s="277">
        <v>121900</v>
      </c>
      <c r="G16" s="277">
        <v>68500</v>
      </c>
      <c r="H16" s="277">
        <v>8300</v>
      </c>
      <c r="I16" s="277">
        <v>3300</v>
      </c>
      <c r="J16" s="277">
        <v>3600</v>
      </c>
      <c r="K16" s="277">
        <v>1000</v>
      </c>
      <c r="L16" s="277">
        <v>8000</v>
      </c>
      <c r="M16" s="277">
        <v>2100</v>
      </c>
      <c r="N16" s="277">
        <v>2200</v>
      </c>
      <c r="O16" s="277">
        <v>500</v>
      </c>
      <c r="P16" s="277">
        <v>4200</v>
      </c>
      <c r="Q16" s="278">
        <v>72000</v>
      </c>
      <c r="R16" s="149"/>
    </row>
    <row r="17" spans="1:18" ht="30" customHeight="1">
      <c r="A17" s="151" t="s">
        <v>172</v>
      </c>
      <c r="B17" s="26" t="s">
        <v>93</v>
      </c>
      <c r="C17" s="16">
        <v>564900</v>
      </c>
      <c r="D17" s="36">
        <v>138300</v>
      </c>
      <c r="E17" s="36">
        <v>139800</v>
      </c>
      <c r="F17" s="36">
        <v>134700</v>
      </c>
      <c r="G17" s="36">
        <v>61200</v>
      </c>
      <c r="H17" s="36">
        <v>6500</v>
      </c>
      <c r="I17" s="36">
        <v>2900</v>
      </c>
      <c r="J17" s="36">
        <v>3500</v>
      </c>
      <c r="K17" s="36">
        <v>1000</v>
      </c>
      <c r="L17" s="36">
        <v>2600</v>
      </c>
      <c r="M17" s="36">
        <v>1400</v>
      </c>
      <c r="N17" s="36">
        <v>1200</v>
      </c>
      <c r="O17" s="36">
        <v>400</v>
      </c>
      <c r="P17" s="36">
        <v>2700</v>
      </c>
      <c r="Q17" s="127">
        <v>68700</v>
      </c>
      <c r="R17" s="149"/>
    </row>
    <row r="18" spans="1:18" ht="30" customHeight="1">
      <c r="A18" s="21"/>
      <c r="B18" s="27" t="s">
        <v>50</v>
      </c>
      <c r="C18" s="13">
        <v>102400</v>
      </c>
      <c r="D18" s="30">
        <v>58700</v>
      </c>
      <c r="E18" s="125">
        <v>34900</v>
      </c>
      <c r="F18" s="30">
        <v>-12800</v>
      </c>
      <c r="G18" s="30">
        <v>7300</v>
      </c>
      <c r="H18" s="30">
        <v>1800</v>
      </c>
      <c r="I18" s="30">
        <v>400</v>
      </c>
      <c r="J18" s="30">
        <v>100</v>
      </c>
      <c r="K18" s="30">
        <v>0</v>
      </c>
      <c r="L18" s="30">
        <v>5400</v>
      </c>
      <c r="M18" s="30">
        <v>700</v>
      </c>
      <c r="N18" s="30">
        <v>1000</v>
      </c>
      <c r="O18" s="30">
        <v>100</v>
      </c>
      <c r="P18" s="30">
        <v>1500</v>
      </c>
      <c r="Q18" s="31">
        <v>3300</v>
      </c>
    </row>
    <row r="19" spans="1:18" ht="30" customHeight="1">
      <c r="A19" s="21"/>
      <c r="B19" s="28" t="s">
        <v>94</v>
      </c>
      <c r="C19" s="14">
        <v>1.1812710214197204</v>
      </c>
      <c r="D19" s="32">
        <v>1.4244396240057846</v>
      </c>
      <c r="E19" s="126">
        <v>1.2496423462088697</v>
      </c>
      <c r="F19" s="32">
        <v>0.90497401633259089</v>
      </c>
      <c r="G19" s="32">
        <v>1.119281045751634</v>
      </c>
      <c r="H19" s="32">
        <v>1.2769230769230768</v>
      </c>
      <c r="I19" s="32">
        <v>1.1379310344827587</v>
      </c>
      <c r="J19" s="32">
        <v>1.0285714285714285</v>
      </c>
      <c r="K19" s="152">
        <v>1</v>
      </c>
      <c r="L19" s="32">
        <v>3.0769230769230771</v>
      </c>
      <c r="M19" s="32">
        <v>1.5</v>
      </c>
      <c r="N19" s="32">
        <v>1.8333333333333333</v>
      </c>
      <c r="O19" s="32">
        <v>1.25</v>
      </c>
      <c r="P19" s="32">
        <v>1.5555555555555556</v>
      </c>
      <c r="Q19" s="33">
        <v>1.0480349344978166</v>
      </c>
    </row>
    <row r="20" spans="1:18" ht="30" customHeight="1" thickBot="1">
      <c r="A20" s="21"/>
      <c r="B20" s="29" t="s">
        <v>123</v>
      </c>
      <c r="C20" s="17">
        <v>1</v>
      </c>
      <c r="D20" s="37">
        <v>0.29521954143563617</v>
      </c>
      <c r="E20" s="37">
        <v>0.26180128877566311</v>
      </c>
      <c r="F20" s="37">
        <v>0.18267645736550278</v>
      </c>
      <c r="G20" s="37">
        <v>0.10265248014386333</v>
      </c>
      <c r="H20" s="37">
        <v>1.2438183725460811E-2</v>
      </c>
      <c r="I20" s="37">
        <v>4.9453019631350214E-3</v>
      </c>
      <c r="J20" s="37">
        <v>5.3948748688745695E-3</v>
      </c>
      <c r="K20" s="37">
        <v>1.4985763524651581E-3</v>
      </c>
      <c r="L20" s="37">
        <v>1.1988610819721265E-2</v>
      </c>
      <c r="M20" s="37">
        <v>3.147010340176832E-3</v>
      </c>
      <c r="N20" s="37">
        <v>3.2968679754233478E-3</v>
      </c>
      <c r="O20" s="37">
        <v>7.4928817623257907E-4</v>
      </c>
      <c r="P20" s="37">
        <v>6.294020680353664E-3</v>
      </c>
      <c r="Q20" s="38">
        <v>0.10789749737749138</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0"/>
  <sheetViews>
    <sheetView view="pageBreakPreview" zoomScale="70" zoomScaleNormal="40" zoomScaleSheetLayoutView="70" zoomScalePageLayoutView="40" workbookViewId="0">
      <selection activeCell="A2" sqref="A2:A3"/>
    </sheetView>
  </sheetViews>
  <sheetFormatPr defaultRowHeight="15.75"/>
  <cols>
    <col min="1" max="1" width="11.25" style="328" customWidth="1"/>
    <col min="2" max="13" width="8.125" style="328" customWidth="1"/>
    <col min="14" max="14" width="8.75" style="328" customWidth="1"/>
    <col min="15" max="15" width="3" style="328" customWidth="1"/>
    <col min="16" max="16384" width="9" style="328"/>
  </cols>
  <sheetData>
    <row r="1" spans="1:14" ht="17.25">
      <c r="A1" s="399" t="str">
        <f>平成29年度!A1</f>
        <v>平成29年度</v>
      </c>
      <c r="B1" s="399"/>
    </row>
    <row r="2" spans="1:14" ht="28.15" customHeight="1">
      <c r="A2" s="326"/>
      <c r="B2" s="327"/>
      <c r="C2" s="327"/>
      <c r="D2" s="327"/>
      <c r="E2" s="327"/>
      <c r="F2" s="327"/>
      <c r="G2" s="327"/>
      <c r="H2" s="327"/>
      <c r="I2" s="327"/>
      <c r="J2" s="327"/>
      <c r="K2" s="327"/>
      <c r="L2" s="327"/>
      <c r="M2" s="327"/>
      <c r="N2" s="327"/>
    </row>
    <row r="3" spans="1:14" ht="28.15" customHeight="1">
      <c r="A3" s="326"/>
      <c r="B3" s="327"/>
      <c r="C3" s="327"/>
      <c r="D3" s="327"/>
      <c r="E3" s="327"/>
      <c r="F3" s="327"/>
      <c r="G3" s="327"/>
      <c r="H3" s="327"/>
      <c r="I3" s="327"/>
      <c r="J3" s="327"/>
      <c r="K3" s="327"/>
      <c r="L3" s="327"/>
      <c r="M3" s="327"/>
      <c r="N3" s="327"/>
    </row>
    <row r="4" spans="1:14" ht="28.15" customHeight="1">
      <c r="A4" s="326"/>
      <c r="B4" s="327"/>
      <c r="C4" s="327"/>
      <c r="D4" s="327"/>
      <c r="E4" s="327"/>
      <c r="F4" s="327"/>
      <c r="G4" s="327"/>
      <c r="H4" s="327"/>
      <c r="I4" s="327"/>
      <c r="J4" s="327"/>
      <c r="K4" s="327"/>
      <c r="L4" s="327"/>
      <c r="M4" s="327"/>
      <c r="N4" s="327"/>
    </row>
    <row r="5" spans="1:14" ht="28.15" customHeight="1">
      <c r="A5" s="326"/>
      <c r="B5" s="327"/>
      <c r="C5" s="327"/>
      <c r="D5" s="327"/>
      <c r="E5" s="327"/>
      <c r="F5" s="327"/>
      <c r="G5" s="327"/>
      <c r="H5" s="327"/>
      <c r="I5" s="327"/>
      <c r="J5" s="327"/>
      <c r="K5" s="327"/>
      <c r="L5" s="327"/>
      <c r="M5" s="327"/>
      <c r="N5" s="327"/>
    </row>
    <row r="6" spans="1:14" ht="28.15" customHeight="1">
      <c r="A6" s="326"/>
      <c r="B6" s="327"/>
      <c r="C6" s="327"/>
      <c r="D6" s="327"/>
      <c r="E6" s="327"/>
      <c r="F6" s="327"/>
      <c r="G6" s="327"/>
      <c r="H6" s="327"/>
      <c r="I6" s="327"/>
      <c r="J6" s="327"/>
      <c r="K6" s="327"/>
      <c r="L6" s="327"/>
      <c r="M6" s="327"/>
      <c r="N6" s="327"/>
    </row>
    <row r="7" spans="1:14" ht="28.15" customHeight="1">
      <c r="A7" s="326"/>
      <c r="B7" s="327"/>
      <c r="C7" s="327"/>
      <c r="D7" s="327"/>
      <c r="E7" s="327"/>
      <c r="F7" s="327"/>
      <c r="G7" s="327"/>
      <c r="H7" s="327"/>
      <c r="I7" s="327"/>
      <c r="J7" s="327"/>
      <c r="K7" s="327"/>
      <c r="L7" s="327"/>
      <c r="M7" s="327"/>
      <c r="N7" s="327"/>
    </row>
    <row r="8" spans="1:14" ht="28.15" customHeight="1">
      <c r="A8" s="326"/>
      <c r="B8" s="327"/>
      <c r="C8" s="327"/>
      <c r="D8" s="327"/>
      <c r="E8" s="327"/>
      <c r="F8" s="327"/>
      <c r="G8" s="327"/>
      <c r="H8" s="327"/>
      <c r="I8" s="327"/>
      <c r="J8" s="327"/>
      <c r="K8" s="327"/>
      <c r="L8" s="327"/>
      <c r="M8" s="327"/>
      <c r="N8" s="327"/>
    </row>
    <row r="9" spans="1:14" ht="28.15" customHeight="1">
      <c r="A9" s="326"/>
      <c r="B9" s="327"/>
      <c r="C9" s="327"/>
      <c r="D9" s="327"/>
      <c r="E9" s="327"/>
      <c r="F9" s="327"/>
      <c r="G9" s="327"/>
      <c r="H9" s="327"/>
      <c r="I9" s="327"/>
      <c r="J9" s="327"/>
      <c r="K9" s="327"/>
      <c r="L9" s="327"/>
      <c r="M9" s="327"/>
      <c r="N9" s="327"/>
    </row>
    <row r="10" spans="1:14" ht="28.15" customHeight="1">
      <c r="A10" s="326"/>
      <c r="B10" s="327"/>
      <c r="C10" s="327"/>
      <c r="D10" s="327"/>
      <c r="E10" s="327"/>
      <c r="F10" s="327"/>
      <c r="G10" s="327"/>
      <c r="H10" s="327"/>
      <c r="I10" s="327"/>
      <c r="J10" s="327"/>
      <c r="K10" s="327"/>
      <c r="L10" s="327"/>
      <c r="M10" s="327"/>
      <c r="N10" s="327"/>
    </row>
    <row r="11" spans="1:14" ht="28.15" customHeight="1">
      <c r="A11" s="326"/>
      <c r="B11" s="327"/>
      <c r="C11" s="327"/>
      <c r="D11" s="327"/>
      <c r="E11" s="327"/>
      <c r="F11" s="327"/>
      <c r="G11" s="327"/>
      <c r="H11" s="327"/>
      <c r="I11" s="327"/>
      <c r="J11" s="327"/>
      <c r="K11" s="327"/>
      <c r="L11" s="327"/>
      <c r="M11" s="327"/>
      <c r="N11" s="327"/>
    </row>
    <row r="12" spans="1:14" ht="28.15" customHeight="1">
      <c r="A12" s="326"/>
      <c r="B12" s="327"/>
      <c r="C12" s="327"/>
      <c r="D12" s="327"/>
      <c r="E12" s="327"/>
      <c r="F12" s="327"/>
      <c r="G12" s="327"/>
      <c r="H12" s="327"/>
      <c r="I12" s="327"/>
      <c r="J12" s="327"/>
      <c r="K12" s="327"/>
      <c r="L12" s="327"/>
      <c r="M12" s="327"/>
      <c r="N12" s="327"/>
    </row>
    <row r="13" spans="1:14" ht="16.5" customHeight="1">
      <c r="A13" s="326"/>
      <c r="B13" s="327"/>
      <c r="C13" s="327"/>
      <c r="D13" s="327"/>
      <c r="E13" s="327"/>
      <c r="F13" s="327"/>
      <c r="G13" s="327"/>
      <c r="H13" s="327"/>
      <c r="I13" s="327"/>
      <c r="J13" s="327"/>
      <c r="K13" s="327"/>
      <c r="L13" s="327"/>
      <c r="M13" s="327"/>
      <c r="N13" s="327"/>
    </row>
    <row r="14" spans="1:14" ht="16.5" customHeight="1">
      <c r="A14" s="326"/>
      <c r="B14" s="327"/>
      <c r="C14" s="327"/>
      <c r="D14" s="327"/>
      <c r="E14" s="327"/>
      <c r="F14" s="327"/>
      <c r="G14" s="327"/>
      <c r="H14" s="327"/>
      <c r="I14" s="327"/>
      <c r="J14" s="327"/>
      <c r="K14" s="327" t="s">
        <v>199</v>
      </c>
      <c r="L14" s="327"/>
      <c r="M14" s="327"/>
      <c r="N14" s="327"/>
    </row>
    <row r="15" spans="1:14" ht="16.5" customHeight="1">
      <c r="A15" s="326"/>
      <c r="B15" s="327"/>
      <c r="C15" s="327"/>
      <c r="D15" s="327"/>
      <c r="E15" s="327"/>
      <c r="F15" s="327"/>
      <c r="G15" s="327">
        <v>0</v>
      </c>
      <c r="H15" s="327"/>
      <c r="I15" s="327"/>
      <c r="J15" s="327"/>
      <c r="K15" s="327"/>
      <c r="L15" s="327"/>
      <c r="M15" s="327"/>
      <c r="N15" s="327"/>
    </row>
    <row r="16" spans="1:14" ht="16.5" customHeight="1">
      <c r="A16" s="326"/>
      <c r="B16" s="327"/>
      <c r="C16" s="327"/>
      <c r="D16" s="327"/>
      <c r="E16" s="327"/>
      <c r="F16" s="327"/>
      <c r="G16" s="327">
        <v>0</v>
      </c>
      <c r="H16" s="327"/>
      <c r="I16" s="327"/>
      <c r="J16" s="327"/>
      <c r="K16" s="327"/>
      <c r="L16" s="327"/>
      <c r="M16" s="327"/>
      <c r="N16" s="327"/>
    </row>
    <row r="17" spans="1:15" s="329" customFormat="1" ht="24.75" customHeight="1">
      <c r="A17" s="351"/>
      <c r="B17" s="328"/>
      <c r="G17" s="328"/>
      <c r="M17" s="330"/>
      <c r="N17" s="331" t="s">
        <v>75</v>
      </c>
    </row>
    <row r="18" spans="1:15" s="333" customFormat="1" ht="23.25" customHeight="1">
      <c r="A18" s="105"/>
      <c r="B18" s="106">
        <v>4</v>
      </c>
      <c r="C18" s="107">
        <v>5</v>
      </c>
      <c r="D18" s="107">
        <v>6</v>
      </c>
      <c r="E18" s="107">
        <v>7</v>
      </c>
      <c r="F18" s="107">
        <v>8</v>
      </c>
      <c r="G18" s="107">
        <v>9</v>
      </c>
      <c r="H18" s="107">
        <v>10</v>
      </c>
      <c r="I18" s="107">
        <v>11</v>
      </c>
      <c r="J18" s="107">
        <v>12</v>
      </c>
      <c r="K18" s="108">
        <v>1</v>
      </c>
      <c r="L18" s="108">
        <v>2</v>
      </c>
      <c r="M18" s="108">
        <v>3</v>
      </c>
      <c r="N18" s="109" t="s">
        <v>63</v>
      </c>
      <c r="O18" s="332"/>
    </row>
    <row r="19" spans="1:15" s="333" customFormat="1" ht="23.25" customHeight="1">
      <c r="A19" s="110">
        <v>25</v>
      </c>
      <c r="B19" s="334">
        <v>49.9</v>
      </c>
      <c r="C19" s="335">
        <v>59.4</v>
      </c>
      <c r="D19" s="335">
        <v>62.5</v>
      </c>
      <c r="E19" s="335">
        <v>65.2</v>
      </c>
      <c r="F19" s="335">
        <v>60.4</v>
      </c>
      <c r="G19" s="335">
        <v>61.2</v>
      </c>
      <c r="H19" s="335">
        <v>57.8</v>
      </c>
      <c r="I19" s="335">
        <v>33.5</v>
      </c>
      <c r="J19" s="335">
        <v>36.200000000000003</v>
      </c>
      <c r="K19" s="336">
        <v>48.1</v>
      </c>
      <c r="L19" s="336">
        <v>44.3</v>
      </c>
      <c r="M19" s="336">
        <v>48.7</v>
      </c>
      <c r="N19" s="352">
        <v>627.19999999999993</v>
      </c>
      <c r="O19" s="332"/>
    </row>
    <row r="20" spans="1:15" s="333" customFormat="1" ht="23.25" customHeight="1">
      <c r="A20" s="110">
        <v>26</v>
      </c>
      <c r="B20" s="338">
        <v>73.900000000000006</v>
      </c>
      <c r="C20" s="339">
        <v>91.7</v>
      </c>
      <c r="D20" s="339">
        <v>95.5</v>
      </c>
      <c r="E20" s="339">
        <v>92.3</v>
      </c>
      <c r="F20" s="339">
        <v>84.2</v>
      </c>
      <c r="G20" s="339">
        <v>99.9</v>
      </c>
      <c r="H20" s="339">
        <v>93.8</v>
      </c>
      <c r="I20" s="339">
        <v>56.4</v>
      </c>
      <c r="J20" s="339">
        <v>64.7</v>
      </c>
      <c r="K20" s="340">
        <v>67.900000000000006</v>
      </c>
      <c r="L20" s="340">
        <v>86.7</v>
      </c>
      <c r="M20" s="340">
        <v>79</v>
      </c>
      <c r="N20" s="352">
        <v>986</v>
      </c>
      <c r="O20" s="332"/>
    </row>
    <row r="21" spans="1:15" s="333" customFormat="1" ht="23.25" customHeight="1">
      <c r="A21" s="111">
        <v>27</v>
      </c>
      <c r="B21" s="334">
        <v>130.6</v>
      </c>
      <c r="C21" s="335">
        <v>133.69999999999999</v>
      </c>
      <c r="D21" s="335">
        <v>149.19999999999999</v>
      </c>
      <c r="E21" s="335">
        <v>163</v>
      </c>
      <c r="F21" s="335">
        <v>154.69999999999999</v>
      </c>
      <c r="G21" s="335">
        <v>149.6</v>
      </c>
      <c r="H21" s="335">
        <v>145.1</v>
      </c>
      <c r="I21" s="335">
        <v>113.4</v>
      </c>
      <c r="J21" s="335">
        <v>128.30000000000001</v>
      </c>
      <c r="K21" s="336">
        <v>114.9</v>
      </c>
      <c r="L21" s="336">
        <v>149.9</v>
      </c>
      <c r="M21" s="336">
        <v>137.9</v>
      </c>
      <c r="N21" s="352">
        <v>1670.3000000000004</v>
      </c>
      <c r="O21" s="332"/>
    </row>
    <row r="22" spans="1:15" s="333" customFormat="1" ht="23.25" customHeight="1">
      <c r="A22" s="111">
        <v>28</v>
      </c>
      <c r="B22" s="338">
        <v>162.19999999999999</v>
      </c>
      <c r="C22" s="339">
        <v>206.5</v>
      </c>
      <c r="D22" s="339">
        <v>215.9</v>
      </c>
      <c r="E22" s="339">
        <v>217.3</v>
      </c>
      <c r="F22" s="339">
        <v>232</v>
      </c>
      <c r="G22" s="339">
        <v>203.4</v>
      </c>
      <c r="H22" s="339">
        <v>194.7</v>
      </c>
      <c r="I22" s="339">
        <v>110.2</v>
      </c>
      <c r="J22" s="339">
        <v>137.19999999999999</v>
      </c>
      <c r="K22" s="340">
        <v>147.19999999999999</v>
      </c>
      <c r="L22" s="340">
        <v>144.1</v>
      </c>
      <c r="M22" s="340">
        <v>158.4</v>
      </c>
      <c r="N22" s="352">
        <v>2129.1000000000004</v>
      </c>
      <c r="O22" s="332"/>
    </row>
    <row r="23" spans="1:15" s="348" customFormat="1" ht="23.25" customHeight="1">
      <c r="A23" s="353">
        <v>29</v>
      </c>
      <c r="B23" s="342">
        <v>217.6</v>
      </c>
      <c r="C23" s="343">
        <v>216.8</v>
      </c>
      <c r="D23" s="343">
        <v>261.5</v>
      </c>
      <c r="E23" s="343">
        <v>292.7</v>
      </c>
      <c r="F23" s="343">
        <v>275.7</v>
      </c>
      <c r="G23" s="343">
        <v>233.5</v>
      </c>
      <c r="H23" s="343">
        <v>229.2</v>
      </c>
      <c r="I23" s="343">
        <v>182.4</v>
      </c>
      <c r="J23" s="343">
        <v>183.1</v>
      </c>
      <c r="K23" s="344">
        <v>194.4</v>
      </c>
      <c r="L23" s="344">
        <v>194.8</v>
      </c>
      <c r="M23" s="354">
        <v>210.3</v>
      </c>
      <c r="N23" s="355">
        <v>2692.0000000000005</v>
      </c>
      <c r="O23" s="347"/>
    </row>
    <row r="24" spans="1:15" ht="16.5" customHeight="1">
      <c r="A24" s="356"/>
      <c r="B24" s="357"/>
      <c r="C24" s="358"/>
      <c r="D24" s="358"/>
      <c r="E24" s="358"/>
      <c r="F24" s="358"/>
      <c r="G24" s="358"/>
      <c r="H24" s="358"/>
      <c r="I24" s="358"/>
      <c r="J24" s="358"/>
      <c r="K24" s="358"/>
      <c r="L24" s="358"/>
      <c r="M24" s="358"/>
      <c r="N24" s="358"/>
      <c r="O24" s="349"/>
    </row>
    <row r="25" spans="1:15" s="329" customFormat="1" ht="13.15" customHeight="1">
      <c r="B25" s="328"/>
      <c r="G25" s="328"/>
    </row>
    <row r="28" spans="1:15" s="359" customFormat="1"/>
    <row r="29" spans="1:15" s="359" customFormat="1">
      <c r="B29" s="360"/>
      <c r="C29" s="360"/>
      <c r="D29" s="360"/>
      <c r="E29" s="360"/>
      <c r="F29" s="360"/>
      <c r="G29" s="360"/>
      <c r="H29" s="360"/>
      <c r="I29" s="360"/>
      <c r="J29" s="360"/>
      <c r="K29" s="360"/>
      <c r="L29" s="360"/>
      <c r="M29" s="360"/>
    </row>
    <row r="30" spans="1:15" s="359" customFormat="1">
      <c r="B30" s="360"/>
      <c r="C30" s="360"/>
      <c r="D30" s="360"/>
      <c r="E30" s="360"/>
      <c r="F30" s="360"/>
      <c r="G30" s="360"/>
      <c r="H30" s="360"/>
      <c r="I30" s="360"/>
      <c r="J30" s="360"/>
      <c r="K30" s="360"/>
      <c r="L30" s="360"/>
      <c r="M30" s="360"/>
      <c r="N30" s="361"/>
    </row>
    <row r="31" spans="1:15" s="359" customFormat="1">
      <c r="B31" s="362"/>
      <c r="C31" s="362"/>
      <c r="D31" s="362"/>
      <c r="E31" s="362"/>
      <c r="F31" s="362"/>
      <c r="G31" s="362"/>
      <c r="H31" s="362"/>
      <c r="I31" s="362"/>
      <c r="J31" s="362"/>
      <c r="K31" s="362"/>
      <c r="L31" s="362"/>
      <c r="M31" s="362"/>
    </row>
    <row r="32" spans="1:15" s="359" customFormat="1">
      <c r="B32" s="362"/>
      <c r="C32" s="362"/>
      <c r="D32" s="362"/>
      <c r="E32" s="362"/>
      <c r="F32" s="362"/>
      <c r="G32" s="362"/>
      <c r="H32" s="362"/>
      <c r="I32" s="362"/>
      <c r="J32" s="362"/>
      <c r="K32" s="362"/>
      <c r="L32" s="362"/>
      <c r="M32" s="362"/>
    </row>
    <row r="33" spans="2:13" s="359" customFormat="1">
      <c r="B33" s="360"/>
      <c r="C33" s="360"/>
      <c r="D33" s="360"/>
      <c r="E33" s="360"/>
      <c r="F33" s="360"/>
      <c r="G33" s="360"/>
      <c r="H33" s="360"/>
      <c r="I33" s="360"/>
      <c r="J33" s="360"/>
      <c r="K33" s="360"/>
      <c r="L33" s="360"/>
      <c r="M33" s="360"/>
    </row>
    <row r="34" spans="2:13" s="359" customFormat="1"/>
    <row r="35" spans="2:13" s="359" customFormat="1">
      <c r="B35" s="361"/>
      <c r="C35" s="361"/>
      <c r="D35" s="361"/>
      <c r="E35" s="361"/>
      <c r="F35" s="361"/>
      <c r="G35" s="361"/>
      <c r="H35" s="361"/>
      <c r="I35" s="361"/>
      <c r="J35" s="361"/>
      <c r="K35" s="361"/>
      <c r="L35" s="361"/>
      <c r="M35" s="361"/>
    </row>
    <row r="36" spans="2:13" s="359" customFormat="1">
      <c r="B36" s="361"/>
      <c r="C36" s="361"/>
      <c r="D36" s="361"/>
      <c r="E36" s="361"/>
      <c r="F36" s="361"/>
      <c r="G36" s="361"/>
      <c r="H36" s="361"/>
      <c r="I36" s="361"/>
      <c r="J36" s="361"/>
      <c r="K36" s="361"/>
      <c r="L36" s="361"/>
      <c r="M36" s="361"/>
    </row>
    <row r="37" spans="2:13" s="359" customFormat="1">
      <c r="B37" s="361"/>
      <c r="C37" s="361"/>
      <c r="D37" s="361"/>
      <c r="E37" s="361"/>
      <c r="F37" s="361"/>
      <c r="G37" s="361"/>
      <c r="H37" s="361"/>
      <c r="I37" s="361"/>
      <c r="J37" s="361"/>
      <c r="K37" s="361"/>
      <c r="L37" s="361"/>
      <c r="M37" s="361"/>
    </row>
    <row r="38" spans="2:13" s="359" customFormat="1">
      <c r="B38" s="361"/>
      <c r="C38" s="361"/>
      <c r="D38" s="361"/>
      <c r="E38" s="361"/>
      <c r="F38" s="361"/>
      <c r="G38" s="361"/>
      <c r="H38" s="361"/>
      <c r="I38" s="361"/>
      <c r="J38" s="361"/>
      <c r="K38" s="361"/>
      <c r="L38" s="361"/>
      <c r="M38" s="361"/>
    </row>
    <row r="39" spans="2:13" s="359" customFormat="1">
      <c r="B39" s="361"/>
      <c r="C39" s="361"/>
      <c r="D39" s="361"/>
      <c r="E39" s="361"/>
      <c r="F39" s="361"/>
      <c r="G39" s="361"/>
      <c r="H39" s="361"/>
      <c r="I39" s="361"/>
      <c r="J39" s="361"/>
      <c r="K39" s="361"/>
      <c r="L39" s="361"/>
      <c r="M39" s="361"/>
    </row>
    <row r="40" spans="2:13" s="359" customFormat="1"/>
  </sheetData>
  <mergeCells count="1">
    <mergeCell ref="A1:B1"/>
  </mergeCells>
  <phoneticPr fontId="2"/>
  <hyperlinks>
    <hyperlink ref="A1" location="'R3'!A1" display="令和３年度"/>
    <hyperlink ref="A1:B1" location="平成29年度!A1" display="平成29年度!A1"/>
  </hyperlinks>
  <printOptions horizontalCentered="1"/>
  <pageMargins left="0.59055118110236227" right="0.59055118110236227" top="0.59055118110236227" bottom="0.59055118110236227" header="0.19685039370078741" footer="0.19685039370078741"/>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５月（１表）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76" t="s">
        <v>79</v>
      </c>
      <c r="G5" s="377"/>
      <c r="H5" s="377"/>
      <c r="I5" s="377"/>
      <c r="J5" s="377"/>
      <c r="K5" s="380"/>
    </row>
    <row r="6" spans="1:17" ht="17.25">
      <c r="A6" s="211" t="s">
        <v>80</v>
      </c>
      <c r="B6" s="212"/>
      <c r="C6" s="41"/>
      <c r="D6" s="381" t="s">
        <v>81</v>
      </c>
      <c r="E6" s="383" t="s">
        <v>120</v>
      </c>
      <c r="F6" s="385" t="s">
        <v>82</v>
      </c>
      <c r="G6" s="213"/>
      <c r="H6" s="213"/>
      <c r="I6" s="387" t="s">
        <v>83</v>
      </c>
      <c r="J6" s="213"/>
      <c r="K6" s="214"/>
    </row>
    <row r="7" spans="1:17" ht="18" thickBot="1">
      <c r="A7" s="211"/>
      <c r="B7" s="212"/>
      <c r="C7" s="41"/>
      <c r="D7" s="382"/>
      <c r="E7" s="384"/>
      <c r="F7" s="386"/>
      <c r="G7" s="215" t="s">
        <v>81</v>
      </c>
      <c r="H7" s="216" t="s">
        <v>148</v>
      </c>
      <c r="I7" s="388"/>
      <c r="J7" s="215" t="s">
        <v>81</v>
      </c>
      <c r="K7" s="217" t="s">
        <v>148</v>
      </c>
    </row>
    <row r="8" spans="1:17" ht="30" customHeight="1" thickBot="1">
      <c r="A8" s="243" t="s">
        <v>84</v>
      </c>
      <c r="B8" s="240" t="s">
        <v>203</v>
      </c>
      <c r="C8" s="236">
        <v>740600</v>
      </c>
      <c r="D8" s="241">
        <v>523800</v>
      </c>
      <c r="E8" s="242">
        <v>216800</v>
      </c>
      <c r="F8" s="76">
        <v>658500</v>
      </c>
      <c r="G8" s="77">
        <v>513200</v>
      </c>
      <c r="H8" s="112">
        <v>145300</v>
      </c>
      <c r="I8" s="113">
        <v>82100</v>
      </c>
      <c r="J8" s="77">
        <v>10600</v>
      </c>
      <c r="K8" s="78">
        <v>71500</v>
      </c>
    </row>
    <row r="9" spans="1:17" ht="30" customHeight="1">
      <c r="A9" s="218"/>
      <c r="B9" s="219" t="s">
        <v>177</v>
      </c>
      <c r="C9" s="42">
        <v>697100</v>
      </c>
      <c r="D9" s="90">
        <v>490600</v>
      </c>
      <c r="E9" s="114">
        <v>206500</v>
      </c>
      <c r="F9" s="80">
        <v>593500</v>
      </c>
      <c r="G9" s="81">
        <v>482000</v>
      </c>
      <c r="H9" s="115">
        <v>111500</v>
      </c>
      <c r="I9" s="116">
        <v>103600</v>
      </c>
      <c r="J9" s="81">
        <v>8600</v>
      </c>
      <c r="K9" s="117">
        <v>95000</v>
      </c>
    </row>
    <row r="10" spans="1:17" ht="30" customHeight="1">
      <c r="A10" s="220"/>
      <c r="B10" s="217" t="s">
        <v>149</v>
      </c>
      <c r="C10" s="43">
        <v>43500</v>
      </c>
      <c r="D10" s="82">
        <v>33200</v>
      </c>
      <c r="E10" s="84">
        <v>10300</v>
      </c>
      <c r="F10" s="83">
        <v>65000</v>
      </c>
      <c r="G10" s="82">
        <v>31200</v>
      </c>
      <c r="H10" s="118">
        <v>33800</v>
      </c>
      <c r="I10" s="119">
        <v>-21500</v>
      </c>
      <c r="J10" s="82">
        <v>2000</v>
      </c>
      <c r="K10" s="85">
        <v>-23500</v>
      </c>
    </row>
    <row r="11" spans="1:17" ht="30" customHeight="1" thickBot="1">
      <c r="A11" s="221"/>
      <c r="B11" s="135" t="s">
        <v>70</v>
      </c>
      <c r="C11" s="44">
        <v>1.0624013771338401</v>
      </c>
      <c r="D11" s="86">
        <v>1.0676722380758255</v>
      </c>
      <c r="E11" s="88">
        <v>1.0498789346246973</v>
      </c>
      <c r="F11" s="87">
        <v>1.1095197978096041</v>
      </c>
      <c r="G11" s="86">
        <v>1.0647302904564315</v>
      </c>
      <c r="H11" s="120">
        <v>1.3031390134529148</v>
      </c>
      <c r="I11" s="121">
        <v>0.7924710424710425</v>
      </c>
      <c r="J11" s="86">
        <v>1.2325581395348837</v>
      </c>
      <c r="K11" s="89">
        <v>0.75263157894736843</v>
      </c>
    </row>
    <row r="12" spans="1:17" ht="30" customHeight="1" thickBot="1">
      <c r="A12" s="243" t="s">
        <v>85</v>
      </c>
      <c r="B12" s="239" t="s">
        <v>86</v>
      </c>
      <c r="C12" s="236">
        <v>1499800</v>
      </c>
      <c r="D12" s="237">
        <v>1065400</v>
      </c>
      <c r="E12" s="238">
        <v>434400</v>
      </c>
      <c r="F12" s="76">
        <v>1340400</v>
      </c>
      <c r="G12" s="77">
        <v>1052600</v>
      </c>
      <c r="H12" s="112">
        <v>287800</v>
      </c>
      <c r="I12" s="113">
        <v>159400</v>
      </c>
      <c r="J12" s="77">
        <v>12800</v>
      </c>
      <c r="K12" s="78">
        <v>146600</v>
      </c>
    </row>
    <row r="13" spans="1:17" ht="30" customHeight="1">
      <c r="A13" s="131" t="s">
        <v>178</v>
      </c>
      <c r="B13" s="222" t="s">
        <v>88</v>
      </c>
      <c r="C13" s="42">
        <v>1378600</v>
      </c>
      <c r="D13" s="90">
        <v>1009900</v>
      </c>
      <c r="E13" s="114">
        <v>368700</v>
      </c>
      <c r="F13" s="80">
        <v>1215000</v>
      </c>
      <c r="G13" s="90">
        <v>998100</v>
      </c>
      <c r="H13" s="114">
        <v>216900</v>
      </c>
      <c r="I13" s="116">
        <v>163600</v>
      </c>
      <c r="J13" s="90">
        <v>11800</v>
      </c>
      <c r="K13" s="91">
        <v>151800</v>
      </c>
    </row>
    <row r="14" spans="1:17" ht="30" customHeight="1">
      <c r="A14" s="220"/>
      <c r="B14" s="217" t="s">
        <v>50</v>
      </c>
      <c r="C14" s="43">
        <v>121200</v>
      </c>
      <c r="D14" s="82">
        <v>55500</v>
      </c>
      <c r="E14" s="84">
        <v>65700</v>
      </c>
      <c r="F14" s="83">
        <v>125400</v>
      </c>
      <c r="G14" s="82">
        <v>54500</v>
      </c>
      <c r="H14" s="118">
        <v>70900</v>
      </c>
      <c r="I14" s="119">
        <v>-4200</v>
      </c>
      <c r="J14" s="82">
        <v>1000</v>
      </c>
      <c r="K14" s="85">
        <v>-5200</v>
      </c>
    </row>
    <row r="15" spans="1:17" ht="30" customHeight="1" thickBot="1">
      <c r="A15" s="221"/>
      <c r="B15" s="135" t="s">
        <v>89</v>
      </c>
      <c r="C15" s="44">
        <v>1.0879152763673292</v>
      </c>
      <c r="D15" s="86">
        <v>1.0549559362313101</v>
      </c>
      <c r="E15" s="88">
        <v>1.178193653376729</v>
      </c>
      <c r="F15" s="87">
        <v>1.1032098765432099</v>
      </c>
      <c r="G15" s="86">
        <v>1.0546037471195271</v>
      </c>
      <c r="H15" s="120">
        <v>1.3268787459658828</v>
      </c>
      <c r="I15" s="121">
        <v>0.97432762836185816</v>
      </c>
      <c r="J15" s="86">
        <v>1.0847457627118644</v>
      </c>
      <c r="K15" s="89">
        <v>0.96574440052700927</v>
      </c>
    </row>
    <row r="16" spans="1:17" ht="30" customHeight="1" thickBot="1">
      <c r="A16" s="243" t="s">
        <v>90</v>
      </c>
      <c r="B16" s="235" t="s">
        <v>91</v>
      </c>
      <c r="C16" s="236">
        <v>3569200</v>
      </c>
      <c r="D16" s="237">
        <v>2685100</v>
      </c>
      <c r="E16" s="238">
        <v>884100</v>
      </c>
      <c r="F16" s="76">
        <v>3314700</v>
      </c>
      <c r="G16" s="92">
        <v>2665000</v>
      </c>
      <c r="H16" s="122">
        <v>649700</v>
      </c>
      <c r="I16" s="113">
        <v>254500</v>
      </c>
      <c r="J16" s="92">
        <v>20100</v>
      </c>
      <c r="K16" s="93">
        <v>234400</v>
      </c>
    </row>
    <row r="17" spans="1:11" ht="30" customHeight="1">
      <c r="A17" s="131" t="s">
        <v>179</v>
      </c>
      <c r="B17" s="222" t="s">
        <v>93</v>
      </c>
      <c r="C17" s="42">
        <v>3291900</v>
      </c>
      <c r="D17" s="90">
        <v>2520500</v>
      </c>
      <c r="E17" s="114">
        <v>771400</v>
      </c>
      <c r="F17" s="80">
        <v>3013300</v>
      </c>
      <c r="G17" s="79">
        <v>2501300</v>
      </c>
      <c r="H17" s="114">
        <v>512000</v>
      </c>
      <c r="I17" s="116">
        <v>278600</v>
      </c>
      <c r="J17" s="79">
        <v>19200</v>
      </c>
      <c r="K17" s="91">
        <v>259400</v>
      </c>
    </row>
    <row r="18" spans="1:11" ht="30" customHeight="1">
      <c r="A18" s="220"/>
      <c r="B18" s="217" t="s">
        <v>50</v>
      </c>
      <c r="C18" s="43">
        <v>277300</v>
      </c>
      <c r="D18" s="82">
        <v>164600</v>
      </c>
      <c r="E18" s="84">
        <v>112700</v>
      </c>
      <c r="F18" s="83">
        <v>301400</v>
      </c>
      <c r="G18" s="82">
        <v>163700</v>
      </c>
      <c r="H18" s="118">
        <v>137700</v>
      </c>
      <c r="I18" s="119">
        <v>-24100</v>
      </c>
      <c r="J18" s="82">
        <v>900</v>
      </c>
      <c r="K18" s="85">
        <v>-25000</v>
      </c>
    </row>
    <row r="19" spans="1:11" ht="30" customHeight="1" thickBot="1">
      <c r="A19" s="220"/>
      <c r="B19" s="135" t="s">
        <v>94</v>
      </c>
      <c r="C19" s="44">
        <v>1.0842370667395729</v>
      </c>
      <c r="D19" s="86">
        <v>1.0653045030747867</v>
      </c>
      <c r="E19" s="88">
        <v>1.1460980036297641</v>
      </c>
      <c r="F19" s="87">
        <v>1.1000232303454685</v>
      </c>
      <c r="G19" s="86">
        <v>1.0654459680965898</v>
      </c>
      <c r="H19" s="120">
        <v>1.2689453125000001</v>
      </c>
      <c r="I19" s="121">
        <v>0.91349605168700643</v>
      </c>
      <c r="J19" s="86">
        <v>1.046875</v>
      </c>
      <c r="K19" s="89">
        <v>0.90362374710871241</v>
      </c>
    </row>
    <row r="20" spans="1:11">
      <c r="A20" s="223"/>
      <c r="B20" s="223"/>
      <c r="C20" s="223"/>
      <c r="D20" s="223"/>
      <c r="E20" s="223"/>
      <c r="F20" s="223"/>
      <c r="G20" s="223"/>
      <c r="H20" s="223"/>
      <c r="I20" s="223"/>
      <c r="J20" s="223"/>
      <c r="K20" s="223"/>
    </row>
    <row r="21" spans="1:11">
      <c r="A21" s="223"/>
      <c r="B21" s="223"/>
      <c r="C21" s="224" t="s">
        <v>150</v>
      </c>
      <c r="D21" s="224" t="s">
        <v>151</v>
      </c>
      <c r="E21" s="225">
        <v>100</v>
      </c>
      <c r="F21" s="224" t="s">
        <v>152</v>
      </c>
      <c r="G21" s="225">
        <v>24700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５月（２表）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203</v>
      </c>
      <c r="C6" s="260">
        <v>740600</v>
      </c>
      <c r="D6" s="256">
        <v>230900</v>
      </c>
      <c r="E6" s="256">
        <v>45400</v>
      </c>
      <c r="F6" s="256">
        <v>55600</v>
      </c>
      <c r="G6" s="256">
        <v>20200</v>
      </c>
      <c r="H6" s="256">
        <v>66400</v>
      </c>
      <c r="I6" s="256">
        <v>0</v>
      </c>
      <c r="J6" s="256">
        <v>43600</v>
      </c>
      <c r="K6" s="256">
        <v>3300</v>
      </c>
      <c r="L6" s="256">
        <v>11700</v>
      </c>
      <c r="M6" s="256">
        <v>4600</v>
      </c>
      <c r="N6" s="256">
        <v>0</v>
      </c>
      <c r="O6" s="256">
        <v>1600</v>
      </c>
      <c r="P6" s="256">
        <v>2300</v>
      </c>
      <c r="Q6" s="256">
        <v>0</v>
      </c>
      <c r="R6" s="256">
        <v>2700</v>
      </c>
      <c r="S6" s="256">
        <v>5000</v>
      </c>
      <c r="T6" s="256">
        <v>4700</v>
      </c>
      <c r="U6" s="256">
        <v>6200</v>
      </c>
      <c r="V6" s="256">
        <v>3100</v>
      </c>
      <c r="W6" s="256">
        <v>0</v>
      </c>
      <c r="X6" s="256">
        <v>2000</v>
      </c>
      <c r="Y6" s="256">
        <v>2500</v>
      </c>
      <c r="Z6" s="256">
        <v>0</v>
      </c>
      <c r="AA6" s="256">
        <v>2900</v>
      </c>
      <c r="AB6" s="256">
        <v>2200</v>
      </c>
      <c r="AC6" s="256">
        <v>2300</v>
      </c>
      <c r="AD6" s="257">
        <v>4600</v>
      </c>
      <c r="AE6" s="258">
        <v>216800</v>
      </c>
      <c r="AF6" s="149"/>
      <c r="AG6" s="149"/>
    </row>
    <row r="7" spans="1:33" ht="30" customHeight="1">
      <c r="A7" s="170"/>
      <c r="B7" s="171" t="s">
        <v>177</v>
      </c>
      <c r="C7" s="94">
        <v>697100</v>
      </c>
      <c r="D7" s="74">
        <v>218200</v>
      </c>
      <c r="E7" s="74">
        <v>43700</v>
      </c>
      <c r="F7" s="74">
        <v>59900</v>
      </c>
      <c r="G7" s="74">
        <v>15600</v>
      </c>
      <c r="H7" s="74">
        <v>58200</v>
      </c>
      <c r="I7" s="74">
        <v>0</v>
      </c>
      <c r="J7" s="74">
        <v>40600</v>
      </c>
      <c r="K7" s="74">
        <v>3300</v>
      </c>
      <c r="L7" s="74">
        <v>10600</v>
      </c>
      <c r="M7" s="74">
        <v>4400</v>
      </c>
      <c r="N7" s="74">
        <v>0</v>
      </c>
      <c r="O7" s="74">
        <v>1500</v>
      </c>
      <c r="P7" s="74">
        <v>2200</v>
      </c>
      <c r="Q7" s="74">
        <v>0</v>
      </c>
      <c r="R7" s="74">
        <v>2600</v>
      </c>
      <c r="S7" s="74">
        <v>3400</v>
      </c>
      <c r="T7" s="74">
        <v>4500</v>
      </c>
      <c r="U7" s="74">
        <v>5600</v>
      </c>
      <c r="V7" s="74">
        <v>2700</v>
      </c>
      <c r="W7" s="74">
        <v>0</v>
      </c>
      <c r="X7" s="74">
        <v>1800</v>
      </c>
      <c r="Y7" s="74">
        <v>1700</v>
      </c>
      <c r="Z7" s="74">
        <v>0</v>
      </c>
      <c r="AA7" s="74">
        <v>2800</v>
      </c>
      <c r="AB7" s="74">
        <v>1700</v>
      </c>
      <c r="AC7" s="74">
        <v>2000</v>
      </c>
      <c r="AD7" s="74">
        <v>3600</v>
      </c>
      <c r="AE7" s="75">
        <v>206500</v>
      </c>
      <c r="AF7" s="149"/>
      <c r="AG7" s="149"/>
    </row>
    <row r="8" spans="1:33" ht="30" customHeight="1">
      <c r="A8" s="172"/>
      <c r="B8" s="173" t="s">
        <v>50</v>
      </c>
      <c r="C8" s="46">
        <v>43500</v>
      </c>
      <c r="D8" s="47">
        <v>12700</v>
      </c>
      <c r="E8" s="48">
        <v>1700</v>
      </c>
      <c r="F8" s="48">
        <v>-4300</v>
      </c>
      <c r="G8" s="48">
        <v>4600</v>
      </c>
      <c r="H8" s="48">
        <v>8200</v>
      </c>
      <c r="I8" s="48">
        <v>0</v>
      </c>
      <c r="J8" s="48">
        <v>3000</v>
      </c>
      <c r="K8" s="48">
        <v>0</v>
      </c>
      <c r="L8" s="48">
        <v>1100</v>
      </c>
      <c r="M8" s="48">
        <v>200</v>
      </c>
      <c r="N8" s="48">
        <v>0</v>
      </c>
      <c r="O8" s="48">
        <v>100</v>
      </c>
      <c r="P8" s="48">
        <v>100</v>
      </c>
      <c r="Q8" s="48">
        <v>0</v>
      </c>
      <c r="R8" s="48">
        <v>100</v>
      </c>
      <c r="S8" s="48">
        <v>1600</v>
      </c>
      <c r="T8" s="48">
        <v>200</v>
      </c>
      <c r="U8" s="48">
        <v>600</v>
      </c>
      <c r="V8" s="48">
        <v>400</v>
      </c>
      <c r="W8" s="48">
        <v>0</v>
      </c>
      <c r="X8" s="48">
        <v>200</v>
      </c>
      <c r="Y8" s="48">
        <v>800</v>
      </c>
      <c r="Z8" s="48">
        <v>0</v>
      </c>
      <c r="AA8" s="48">
        <v>100</v>
      </c>
      <c r="AB8" s="48">
        <v>500</v>
      </c>
      <c r="AC8" s="48">
        <v>300</v>
      </c>
      <c r="AD8" s="48">
        <v>1000</v>
      </c>
      <c r="AE8" s="49">
        <v>10300</v>
      </c>
    </row>
    <row r="9" spans="1:33" ht="30" customHeight="1">
      <c r="A9" s="172"/>
      <c r="B9" s="174" t="s">
        <v>70</v>
      </c>
      <c r="C9" s="50">
        <v>1.0624013771338401</v>
      </c>
      <c r="D9" s="51">
        <v>1.0582034830430798</v>
      </c>
      <c r="E9" s="52">
        <v>1.0389016018306636</v>
      </c>
      <c r="F9" s="52">
        <v>0.92821368948247074</v>
      </c>
      <c r="G9" s="52">
        <v>1.2948717948717949</v>
      </c>
      <c r="H9" s="52">
        <v>1.140893470790378</v>
      </c>
      <c r="I9" s="52">
        <v>0</v>
      </c>
      <c r="J9" s="52">
        <v>1.0738916256157636</v>
      </c>
      <c r="K9" s="52">
        <v>1</v>
      </c>
      <c r="L9" s="52">
        <v>1.1037735849056605</v>
      </c>
      <c r="M9" s="52">
        <v>1.0454545454545454</v>
      </c>
      <c r="N9" s="52">
        <v>0</v>
      </c>
      <c r="O9" s="52">
        <v>1.0666666666666667</v>
      </c>
      <c r="P9" s="52">
        <v>1.0454545454545454</v>
      </c>
      <c r="Q9" s="52">
        <v>0</v>
      </c>
      <c r="R9" s="52">
        <v>1.0384615384615385</v>
      </c>
      <c r="S9" s="52">
        <v>1.4705882352941178</v>
      </c>
      <c r="T9" s="52">
        <v>1.0444444444444445</v>
      </c>
      <c r="U9" s="52">
        <v>1.1071428571428572</v>
      </c>
      <c r="V9" s="52">
        <v>1.1481481481481481</v>
      </c>
      <c r="W9" s="52">
        <v>0</v>
      </c>
      <c r="X9" s="52">
        <v>1.1111111111111112</v>
      </c>
      <c r="Y9" s="52">
        <v>1.4705882352941178</v>
      </c>
      <c r="Z9" s="52">
        <v>0</v>
      </c>
      <c r="AA9" s="52">
        <v>1.0357142857142858</v>
      </c>
      <c r="AB9" s="52">
        <v>1.2941176470588236</v>
      </c>
      <c r="AC9" s="52">
        <v>1.1499999999999999</v>
      </c>
      <c r="AD9" s="52">
        <v>1.2777777777777777</v>
      </c>
      <c r="AE9" s="53">
        <v>1.0498789346246973</v>
      </c>
    </row>
    <row r="10" spans="1:33" ht="30" customHeight="1" thickBot="1">
      <c r="A10" s="175"/>
      <c r="B10" s="176" t="s">
        <v>121</v>
      </c>
      <c r="C10" s="54">
        <v>1</v>
      </c>
      <c r="D10" s="55">
        <v>0.31177423710504998</v>
      </c>
      <c r="E10" s="56">
        <v>6.1301647312989468E-2</v>
      </c>
      <c r="F10" s="57">
        <v>7.5074264110180935E-2</v>
      </c>
      <c r="G10" s="57">
        <v>2.7275182284634082E-2</v>
      </c>
      <c r="H10" s="57">
        <v>8.9657034836618951E-2</v>
      </c>
      <c r="I10" s="57">
        <v>0</v>
      </c>
      <c r="J10" s="57">
        <v>5.8871185525249795E-2</v>
      </c>
      <c r="K10" s="57">
        <v>4.4558466108560631E-3</v>
      </c>
      <c r="L10" s="57">
        <v>1.579800162030786E-2</v>
      </c>
      <c r="M10" s="57">
        <v>6.2111801242236021E-3</v>
      </c>
      <c r="N10" s="57">
        <v>0</v>
      </c>
      <c r="O10" s="57">
        <v>2.1604104779908181E-3</v>
      </c>
      <c r="P10" s="57">
        <v>3.105590062111801E-3</v>
      </c>
      <c r="Q10" s="57">
        <v>0</v>
      </c>
      <c r="R10" s="57">
        <v>3.6456926816095057E-3</v>
      </c>
      <c r="S10" s="57">
        <v>6.7512827437213067E-3</v>
      </c>
      <c r="T10" s="57">
        <v>6.3462057790980289E-3</v>
      </c>
      <c r="U10" s="57">
        <v>8.3715906022144206E-3</v>
      </c>
      <c r="V10" s="57">
        <v>4.1857953011072103E-3</v>
      </c>
      <c r="W10" s="57">
        <v>0</v>
      </c>
      <c r="X10" s="57">
        <v>2.7005130974885228E-3</v>
      </c>
      <c r="Y10" s="57">
        <v>3.3756413718606534E-3</v>
      </c>
      <c r="Z10" s="57">
        <v>0</v>
      </c>
      <c r="AA10" s="57">
        <v>3.9157439913583584E-3</v>
      </c>
      <c r="AB10" s="57">
        <v>2.9705644072373751E-3</v>
      </c>
      <c r="AC10" s="57">
        <v>3.105590062111801E-3</v>
      </c>
      <c r="AD10" s="57">
        <v>6.2111801242236021E-3</v>
      </c>
      <c r="AE10" s="58">
        <v>0.29273561976775586</v>
      </c>
    </row>
    <row r="11" spans="1:33" ht="30" customHeight="1" thickBot="1">
      <c r="A11" s="267" t="s">
        <v>85</v>
      </c>
      <c r="B11" s="261" t="s">
        <v>86</v>
      </c>
      <c r="C11" s="262">
        <v>1499800</v>
      </c>
      <c r="D11" s="263">
        <v>482200</v>
      </c>
      <c r="E11" s="264">
        <v>88200</v>
      </c>
      <c r="F11" s="264">
        <v>110300</v>
      </c>
      <c r="G11" s="264">
        <v>37900</v>
      </c>
      <c r="H11" s="264">
        <v>134400</v>
      </c>
      <c r="I11" s="264">
        <v>0</v>
      </c>
      <c r="J11" s="264">
        <v>90300</v>
      </c>
      <c r="K11" s="264">
        <v>7100</v>
      </c>
      <c r="L11" s="264">
        <v>21300</v>
      </c>
      <c r="M11" s="264">
        <v>10200</v>
      </c>
      <c r="N11" s="264">
        <v>0</v>
      </c>
      <c r="O11" s="264">
        <v>3800</v>
      </c>
      <c r="P11" s="264">
        <v>5100</v>
      </c>
      <c r="Q11" s="264">
        <v>0</v>
      </c>
      <c r="R11" s="264">
        <v>5300</v>
      </c>
      <c r="S11" s="264">
        <v>9800</v>
      </c>
      <c r="T11" s="264">
        <v>10600</v>
      </c>
      <c r="U11" s="264">
        <v>12800</v>
      </c>
      <c r="V11" s="264">
        <v>6300</v>
      </c>
      <c r="W11" s="264">
        <v>0</v>
      </c>
      <c r="X11" s="264">
        <v>4100</v>
      </c>
      <c r="Y11" s="264">
        <v>5500</v>
      </c>
      <c r="Z11" s="264">
        <v>0</v>
      </c>
      <c r="AA11" s="264">
        <v>5900</v>
      </c>
      <c r="AB11" s="264">
        <v>4500</v>
      </c>
      <c r="AC11" s="264">
        <v>5200</v>
      </c>
      <c r="AD11" s="264">
        <v>4600</v>
      </c>
      <c r="AE11" s="265">
        <v>434400</v>
      </c>
      <c r="AF11" s="149"/>
      <c r="AG11" s="149"/>
    </row>
    <row r="12" spans="1:33" ht="30" customHeight="1">
      <c r="A12" s="132" t="s">
        <v>178</v>
      </c>
      <c r="B12" s="177" t="s">
        <v>88</v>
      </c>
      <c r="C12" s="45">
        <v>1378600</v>
      </c>
      <c r="D12" s="59">
        <v>464200</v>
      </c>
      <c r="E12" s="59">
        <v>85700</v>
      </c>
      <c r="F12" s="59">
        <v>117500</v>
      </c>
      <c r="G12" s="59">
        <v>30300</v>
      </c>
      <c r="H12" s="59">
        <v>119300</v>
      </c>
      <c r="I12" s="59">
        <v>0</v>
      </c>
      <c r="J12" s="59">
        <v>82400</v>
      </c>
      <c r="K12" s="59">
        <v>6900</v>
      </c>
      <c r="L12" s="59">
        <v>20200</v>
      </c>
      <c r="M12" s="59">
        <v>10100</v>
      </c>
      <c r="N12" s="59">
        <v>0</v>
      </c>
      <c r="O12" s="59">
        <v>3700</v>
      </c>
      <c r="P12" s="59">
        <v>4600</v>
      </c>
      <c r="Q12" s="59">
        <v>0</v>
      </c>
      <c r="R12" s="59">
        <v>5600</v>
      </c>
      <c r="S12" s="59">
        <v>6900</v>
      </c>
      <c r="T12" s="59">
        <v>10300</v>
      </c>
      <c r="U12" s="59">
        <v>12000</v>
      </c>
      <c r="V12" s="59">
        <v>6000</v>
      </c>
      <c r="W12" s="59">
        <v>0</v>
      </c>
      <c r="X12" s="59">
        <v>4000</v>
      </c>
      <c r="Y12" s="59">
        <v>3500</v>
      </c>
      <c r="Z12" s="59">
        <v>0</v>
      </c>
      <c r="AA12" s="59">
        <v>5500</v>
      </c>
      <c r="AB12" s="59">
        <v>2200</v>
      </c>
      <c r="AC12" s="59">
        <v>4700</v>
      </c>
      <c r="AD12" s="59">
        <v>4300</v>
      </c>
      <c r="AE12" s="60">
        <v>368700</v>
      </c>
      <c r="AF12" s="178"/>
    </row>
    <row r="13" spans="1:33" ht="30" customHeight="1">
      <c r="A13" s="172"/>
      <c r="B13" s="179" t="s">
        <v>50</v>
      </c>
      <c r="C13" s="46">
        <v>121200</v>
      </c>
      <c r="D13" s="47">
        <v>18000</v>
      </c>
      <c r="E13" s="48">
        <v>2500</v>
      </c>
      <c r="F13" s="48">
        <v>-7200</v>
      </c>
      <c r="G13" s="48">
        <v>7600</v>
      </c>
      <c r="H13" s="48">
        <v>15100</v>
      </c>
      <c r="I13" s="48">
        <v>0</v>
      </c>
      <c r="J13" s="48">
        <v>7900</v>
      </c>
      <c r="K13" s="48">
        <v>200</v>
      </c>
      <c r="L13" s="48">
        <v>1100</v>
      </c>
      <c r="M13" s="48">
        <v>100</v>
      </c>
      <c r="N13" s="48">
        <v>0</v>
      </c>
      <c r="O13" s="48">
        <v>100</v>
      </c>
      <c r="P13" s="48">
        <v>500</v>
      </c>
      <c r="Q13" s="48">
        <v>0</v>
      </c>
      <c r="R13" s="48">
        <v>-300</v>
      </c>
      <c r="S13" s="48">
        <v>2900</v>
      </c>
      <c r="T13" s="48">
        <v>300</v>
      </c>
      <c r="U13" s="48">
        <v>800</v>
      </c>
      <c r="V13" s="48">
        <v>300</v>
      </c>
      <c r="W13" s="48">
        <v>0</v>
      </c>
      <c r="X13" s="48">
        <v>100</v>
      </c>
      <c r="Y13" s="48">
        <v>2000</v>
      </c>
      <c r="Z13" s="48">
        <v>0</v>
      </c>
      <c r="AA13" s="48">
        <v>400</v>
      </c>
      <c r="AB13" s="48">
        <v>2300</v>
      </c>
      <c r="AC13" s="48">
        <v>500</v>
      </c>
      <c r="AD13" s="48">
        <v>300</v>
      </c>
      <c r="AE13" s="49">
        <v>65700</v>
      </c>
    </row>
    <row r="14" spans="1:33" ht="30" customHeight="1">
      <c r="A14" s="172"/>
      <c r="B14" s="180" t="s">
        <v>89</v>
      </c>
      <c r="C14" s="50">
        <v>1.0879152763673292</v>
      </c>
      <c r="D14" s="51">
        <v>1.0387763894872899</v>
      </c>
      <c r="E14" s="52">
        <v>1.029171528588098</v>
      </c>
      <c r="F14" s="52">
        <v>0.93872340425531919</v>
      </c>
      <c r="G14" s="52">
        <v>1.2508250825082508</v>
      </c>
      <c r="H14" s="52">
        <v>1.126571668063705</v>
      </c>
      <c r="I14" s="52">
        <v>0</v>
      </c>
      <c r="J14" s="52">
        <v>1.095873786407767</v>
      </c>
      <c r="K14" s="52">
        <v>1.0289855072463767</v>
      </c>
      <c r="L14" s="52">
        <v>1.0544554455445545</v>
      </c>
      <c r="M14" s="52">
        <v>1.0099009900990099</v>
      </c>
      <c r="N14" s="52">
        <v>0</v>
      </c>
      <c r="O14" s="52">
        <v>1.027027027027027</v>
      </c>
      <c r="P14" s="52">
        <v>1.1086956521739131</v>
      </c>
      <c r="Q14" s="52">
        <v>0</v>
      </c>
      <c r="R14" s="52">
        <v>0.9464285714285714</v>
      </c>
      <c r="S14" s="52">
        <v>1.4202898550724639</v>
      </c>
      <c r="T14" s="52">
        <v>1.029126213592233</v>
      </c>
      <c r="U14" s="52">
        <v>1.0666666666666667</v>
      </c>
      <c r="V14" s="52">
        <v>1.05</v>
      </c>
      <c r="W14" s="52">
        <v>0</v>
      </c>
      <c r="X14" s="52">
        <v>1.0249999999999999</v>
      </c>
      <c r="Y14" s="52">
        <v>1.5714285714285714</v>
      </c>
      <c r="Z14" s="52">
        <v>0</v>
      </c>
      <c r="AA14" s="52">
        <v>1.0727272727272728</v>
      </c>
      <c r="AB14" s="52">
        <v>2.0454545454545454</v>
      </c>
      <c r="AC14" s="52">
        <v>1.1063829787234043</v>
      </c>
      <c r="AD14" s="52">
        <v>1.069767441860465</v>
      </c>
      <c r="AE14" s="53">
        <v>1.178193653376729</v>
      </c>
    </row>
    <row r="15" spans="1:33" ht="30" customHeight="1" thickBot="1">
      <c r="A15" s="175"/>
      <c r="B15" s="134" t="s">
        <v>122</v>
      </c>
      <c r="C15" s="61">
        <v>1</v>
      </c>
      <c r="D15" s="57">
        <v>0.32150953460461396</v>
      </c>
      <c r="E15" s="56">
        <v>5.8807841045472729E-2</v>
      </c>
      <c r="F15" s="57">
        <v>7.3543139085211359E-2</v>
      </c>
      <c r="G15" s="57">
        <v>2.5270036004800642E-2</v>
      </c>
      <c r="H15" s="57">
        <v>8.9611948259767968E-2</v>
      </c>
      <c r="I15" s="57">
        <v>0</v>
      </c>
      <c r="J15" s="57">
        <v>6.0208027737031607E-2</v>
      </c>
      <c r="K15" s="57">
        <v>4.7339645286038137E-3</v>
      </c>
      <c r="L15" s="57">
        <v>1.4201893585811441E-2</v>
      </c>
      <c r="M15" s="57">
        <v>6.8009067875716761E-3</v>
      </c>
      <c r="N15" s="57">
        <v>0</v>
      </c>
      <c r="O15" s="57">
        <v>2.5336711561541538E-3</v>
      </c>
      <c r="P15" s="57">
        <v>3.400453393785838E-3</v>
      </c>
      <c r="Q15" s="57">
        <v>0</v>
      </c>
      <c r="R15" s="57">
        <v>3.5338045072676356E-3</v>
      </c>
      <c r="S15" s="57">
        <v>6.5342045606080808E-3</v>
      </c>
      <c r="T15" s="57">
        <v>7.0676090145352713E-3</v>
      </c>
      <c r="U15" s="57">
        <v>8.5344712628350455E-3</v>
      </c>
      <c r="V15" s="57">
        <v>4.2005600746766233E-3</v>
      </c>
      <c r="W15" s="57">
        <v>0</v>
      </c>
      <c r="X15" s="57">
        <v>2.7336978263768504E-3</v>
      </c>
      <c r="Y15" s="57">
        <v>3.6671556207494333E-3</v>
      </c>
      <c r="Z15" s="57">
        <v>0</v>
      </c>
      <c r="AA15" s="57">
        <v>3.9338578477130281E-3</v>
      </c>
      <c r="AB15" s="57">
        <v>3.0004000533404452E-3</v>
      </c>
      <c r="AC15" s="57">
        <v>3.4671289505267371E-3</v>
      </c>
      <c r="AD15" s="57">
        <v>3.0670756100813442E-3</v>
      </c>
      <c r="AE15" s="58">
        <v>0.28963861848246431</v>
      </c>
    </row>
    <row r="16" spans="1:33" ht="30" customHeight="1" thickBot="1">
      <c r="A16" s="267" t="s">
        <v>90</v>
      </c>
      <c r="B16" s="266" t="s">
        <v>91</v>
      </c>
      <c r="C16" s="262">
        <v>3569200</v>
      </c>
      <c r="D16" s="264">
        <v>1275600</v>
      </c>
      <c r="E16" s="264">
        <v>207600</v>
      </c>
      <c r="F16" s="264">
        <v>265100</v>
      </c>
      <c r="G16" s="264">
        <v>88100</v>
      </c>
      <c r="H16" s="264">
        <v>345000</v>
      </c>
      <c r="I16" s="264">
        <v>0</v>
      </c>
      <c r="J16" s="264">
        <v>228200</v>
      </c>
      <c r="K16" s="264">
        <v>18800</v>
      </c>
      <c r="L16" s="264">
        <v>52100</v>
      </c>
      <c r="M16" s="264">
        <v>27100</v>
      </c>
      <c r="N16" s="264">
        <v>100</v>
      </c>
      <c r="O16" s="264">
        <v>10400</v>
      </c>
      <c r="P16" s="264">
        <v>13400</v>
      </c>
      <c r="Q16" s="264">
        <v>0</v>
      </c>
      <c r="R16" s="264">
        <v>13500</v>
      </c>
      <c r="S16" s="264">
        <v>18700</v>
      </c>
      <c r="T16" s="264">
        <v>26700</v>
      </c>
      <c r="U16" s="264">
        <v>24500</v>
      </c>
      <c r="V16" s="264">
        <v>14700</v>
      </c>
      <c r="W16" s="264">
        <v>0</v>
      </c>
      <c r="X16" s="264">
        <v>11000</v>
      </c>
      <c r="Y16" s="264">
        <v>13400</v>
      </c>
      <c r="Z16" s="264">
        <v>0</v>
      </c>
      <c r="AA16" s="264">
        <v>15100</v>
      </c>
      <c r="AB16" s="264">
        <v>4500</v>
      </c>
      <c r="AC16" s="264">
        <v>5900</v>
      </c>
      <c r="AD16" s="264">
        <v>5600</v>
      </c>
      <c r="AE16" s="265">
        <v>884100</v>
      </c>
      <c r="AF16" s="178"/>
    </row>
    <row r="17" spans="1:32" ht="30" customHeight="1">
      <c r="A17" s="132" t="s">
        <v>179</v>
      </c>
      <c r="B17" s="177" t="s">
        <v>93</v>
      </c>
      <c r="C17" s="45">
        <v>3291900</v>
      </c>
      <c r="D17" s="59">
        <v>1189800</v>
      </c>
      <c r="E17" s="59">
        <v>193800</v>
      </c>
      <c r="F17" s="59">
        <v>272700</v>
      </c>
      <c r="G17" s="59">
        <v>75500</v>
      </c>
      <c r="H17" s="59">
        <v>323000</v>
      </c>
      <c r="I17" s="59">
        <v>0</v>
      </c>
      <c r="J17" s="59">
        <v>207700</v>
      </c>
      <c r="K17" s="59">
        <v>18500</v>
      </c>
      <c r="L17" s="59">
        <v>50500</v>
      </c>
      <c r="M17" s="59">
        <v>25800</v>
      </c>
      <c r="N17" s="59">
        <v>0</v>
      </c>
      <c r="O17" s="59">
        <v>9400</v>
      </c>
      <c r="P17" s="59">
        <v>12500</v>
      </c>
      <c r="Q17" s="59">
        <v>0</v>
      </c>
      <c r="R17" s="59">
        <v>13900</v>
      </c>
      <c r="S17" s="59">
        <v>16200</v>
      </c>
      <c r="T17" s="59">
        <v>24700</v>
      </c>
      <c r="U17" s="59">
        <v>23200</v>
      </c>
      <c r="V17" s="59">
        <v>13300</v>
      </c>
      <c r="W17" s="59">
        <v>100</v>
      </c>
      <c r="X17" s="59">
        <v>10200</v>
      </c>
      <c r="Y17" s="59">
        <v>12400</v>
      </c>
      <c r="Z17" s="59">
        <v>0</v>
      </c>
      <c r="AA17" s="59">
        <v>14800</v>
      </c>
      <c r="AB17" s="59">
        <v>2200</v>
      </c>
      <c r="AC17" s="59">
        <v>5300</v>
      </c>
      <c r="AD17" s="59">
        <v>5000</v>
      </c>
      <c r="AE17" s="62">
        <v>771400</v>
      </c>
      <c r="AF17" s="178"/>
    </row>
    <row r="18" spans="1:32" ht="30" customHeight="1">
      <c r="A18" s="172"/>
      <c r="B18" s="179" t="s">
        <v>50</v>
      </c>
      <c r="C18" s="46">
        <v>277300</v>
      </c>
      <c r="D18" s="47">
        <v>85800</v>
      </c>
      <c r="E18" s="48">
        <v>13800</v>
      </c>
      <c r="F18" s="48">
        <v>-7600</v>
      </c>
      <c r="G18" s="48">
        <v>12600</v>
      </c>
      <c r="H18" s="48">
        <v>22000</v>
      </c>
      <c r="I18" s="48">
        <v>0</v>
      </c>
      <c r="J18" s="48">
        <v>20500</v>
      </c>
      <c r="K18" s="48">
        <v>300</v>
      </c>
      <c r="L18" s="48">
        <v>1600</v>
      </c>
      <c r="M18" s="48">
        <v>1300</v>
      </c>
      <c r="N18" s="48">
        <v>100</v>
      </c>
      <c r="O18" s="48">
        <v>1000</v>
      </c>
      <c r="P18" s="48">
        <v>900</v>
      </c>
      <c r="Q18" s="48">
        <v>0</v>
      </c>
      <c r="R18" s="48">
        <v>-400</v>
      </c>
      <c r="S18" s="48">
        <v>2500</v>
      </c>
      <c r="T18" s="48">
        <v>2000</v>
      </c>
      <c r="U18" s="48">
        <v>1300</v>
      </c>
      <c r="V18" s="48">
        <v>1400</v>
      </c>
      <c r="W18" s="48">
        <v>-100</v>
      </c>
      <c r="X18" s="48">
        <v>800</v>
      </c>
      <c r="Y18" s="48">
        <v>1000</v>
      </c>
      <c r="Z18" s="48">
        <v>0</v>
      </c>
      <c r="AA18" s="48">
        <v>300</v>
      </c>
      <c r="AB18" s="48">
        <v>2300</v>
      </c>
      <c r="AC18" s="48">
        <v>600</v>
      </c>
      <c r="AD18" s="48">
        <v>600</v>
      </c>
      <c r="AE18" s="49">
        <v>112700</v>
      </c>
    </row>
    <row r="19" spans="1:32" ht="30" customHeight="1">
      <c r="A19" s="172"/>
      <c r="B19" s="180" t="s">
        <v>94</v>
      </c>
      <c r="C19" s="50">
        <v>1.0842370667395729</v>
      </c>
      <c r="D19" s="51">
        <v>1.0721129601613717</v>
      </c>
      <c r="E19" s="52">
        <v>1.0712074303405572</v>
      </c>
      <c r="F19" s="52">
        <v>0.97213054638797214</v>
      </c>
      <c r="G19" s="52">
        <v>1.1668874172185431</v>
      </c>
      <c r="H19" s="52">
        <v>1.068111455108359</v>
      </c>
      <c r="I19" s="52">
        <v>0</v>
      </c>
      <c r="J19" s="52">
        <v>1.0987000481463649</v>
      </c>
      <c r="K19" s="52">
        <v>1.0162162162162163</v>
      </c>
      <c r="L19" s="52">
        <v>1.0316831683168317</v>
      </c>
      <c r="M19" s="52">
        <v>1.0503875968992249</v>
      </c>
      <c r="N19" s="52">
        <v>0</v>
      </c>
      <c r="O19" s="52">
        <v>1.1063829787234043</v>
      </c>
      <c r="P19" s="52">
        <v>1.0720000000000001</v>
      </c>
      <c r="Q19" s="52">
        <v>0</v>
      </c>
      <c r="R19" s="52">
        <v>0.97122302158273377</v>
      </c>
      <c r="S19" s="52">
        <v>1.154320987654321</v>
      </c>
      <c r="T19" s="52">
        <v>1.0809716599190284</v>
      </c>
      <c r="U19" s="52">
        <v>1.0560344827586208</v>
      </c>
      <c r="V19" s="52">
        <v>1.1052631578947369</v>
      </c>
      <c r="W19" s="52">
        <v>0</v>
      </c>
      <c r="X19" s="52">
        <v>1.0784313725490196</v>
      </c>
      <c r="Y19" s="52">
        <v>1.0806451612903225</v>
      </c>
      <c r="Z19" s="52">
        <v>0</v>
      </c>
      <c r="AA19" s="52">
        <v>1.0202702702702702</v>
      </c>
      <c r="AB19" s="52">
        <v>2.0454545454545454</v>
      </c>
      <c r="AC19" s="52">
        <v>1.1132075471698113</v>
      </c>
      <c r="AD19" s="52">
        <v>1.1200000000000001</v>
      </c>
      <c r="AE19" s="53">
        <v>1.1460980036297641</v>
      </c>
    </row>
    <row r="20" spans="1:32" ht="30" customHeight="1" thickBot="1">
      <c r="A20" s="172"/>
      <c r="B20" s="134" t="s">
        <v>123</v>
      </c>
      <c r="C20" s="61">
        <v>1</v>
      </c>
      <c r="D20" s="57">
        <v>0.35739101199148271</v>
      </c>
      <c r="E20" s="56">
        <v>5.8164294519780342E-2</v>
      </c>
      <c r="F20" s="57">
        <v>7.4274347192648207E-2</v>
      </c>
      <c r="G20" s="57">
        <v>2.4683402443124509E-2</v>
      </c>
      <c r="H20" s="57">
        <v>9.666031603720722E-2</v>
      </c>
      <c r="I20" s="57">
        <v>0</v>
      </c>
      <c r="J20" s="57">
        <v>6.3935895999103445E-2</v>
      </c>
      <c r="K20" s="57">
        <v>5.2672867869550596E-3</v>
      </c>
      <c r="L20" s="57">
        <v>1.4597108595763757E-2</v>
      </c>
      <c r="M20" s="57">
        <v>7.5927378684299005E-3</v>
      </c>
      <c r="N20" s="57">
        <v>2.8017482909335424E-5</v>
      </c>
      <c r="O20" s="57">
        <v>2.9138182225708843E-3</v>
      </c>
      <c r="P20" s="57">
        <v>3.754342709850947E-3</v>
      </c>
      <c r="Q20" s="57">
        <v>0</v>
      </c>
      <c r="R20" s="57">
        <v>3.7823601927602824E-3</v>
      </c>
      <c r="S20" s="57">
        <v>5.2392693040457248E-3</v>
      </c>
      <c r="T20" s="57">
        <v>7.4806679367925583E-3</v>
      </c>
      <c r="U20" s="57">
        <v>6.8642833127871795E-3</v>
      </c>
      <c r="V20" s="57">
        <v>4.1185699876723075E-3</v>
      </c>
      <c r="W20" s="57">
        <v>0</v>
      </c>
      <c r="X20" s="57">
        <v>3.0819231200268967E-3</v>
      </c>
      <c r="Y20" s="57">
        <v>3.754342709850947E-3</v>
      </c>
      <c r="Z20" s="57">
        <v>0</v>
      </c>
      <c r="AA20" s="57">
        <v>4.2306399193096488E-3</v>
      </c>
      <c r="AB20" s="57">
        <v>1.260786730920094E-3</v>
      </c>
      <c r="AC20" s="57">
        <v>1.6530314916507901E-3</v>
      </c>
      <c r="AD20" s="57">
        <v>1.5689790429227839E-3</v>
      </c>
      <c r="AE20" s="58">
        <v>0.24770256640143448</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203</v>
      </c>
      <c r="E27" s="186">
        <v>205400</v>
      </c>
      <c r="F27" s="187">
        <v>25500</v>
      </c>
      <c r="G27" s="130"/>
      <c r="H27" s="67" t="s">
        <v>203</v>
      </c>
      <c r="I27" s="186">
        <v>455000</v>
      </c>
      <c r="J27" s="188">
        <v>58200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177</v>
      </c>
      <c r="E28" s="189">
        <v>190000</v>
      </c>
      <c r="F28" s="190">
        <v>28100</v>
      </c>
      <c r="G28" s="130"/>
      <c r="H28" s="68" t="s">
        <v>177</v>
      </c>
      <c r="I28" s="189">
        <v>420500</v>
      </c>
      <c r="J28" s="190">
        <v>61500</v>
      </c>
      <c r="K28" s="133"/>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15400</v>
      </c>
      <c r="F29" s="192">
        <v>-2600</v>
      </c>
      <c r="G29" s="63"/>
      <c r="H29" s="69" t="s">
        <v>50</v>
      </c>
      <c r="I29" s="191">
        <v>34500</v>
      </c>
      <c r="J29" s="192">
        <v>-3300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1.0810526315789473</v>
      </c>
      <c r="F30" s="194">
        <v>0.90747330960854089</v>
      </c>
      <c r="G30" s="63"/>
      <c r="H30" s="70" t="s">
        <v>77</v>
      </c>
      <c r="I30" s="193">
        <v>1.0820451843043994</v>
      </c>
      <c r="J30" s="195">
        <v>0.9463414634146341</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0.31192103264996202</v>
      </c>
      <c r="F31" s="197">
        <v>3.8724373576309798E-2</v>
      </c>
      <c r="G31" s="63"/>
      <c r="H31" s="72" t="s">
        <v>74</v>
      </c>
      <c r="I31" s="198">
        <v>0.8865939204988309</v>
      </c>
      <c r="J31" s="199">
        <v>0.11340607950116914</v>
      </c>
      <c r="K31" s="63"/>
      <c r="L31" s="389" t="s">
        <v>132</v>
      </c>
      <c r="M31" s="389"/>
      <c r="N31" s="389"/>
      <c r="O31" s="389"/>
      <c r="P31" s="389"/>
      <c r="Q31" s="389"/>
      <c r="R31" s="389"/>
      <c r="S31" s="389"/>
      <c r="T31" s="389"/>
      <c r="U31" s="73"/>
      <c r="V31" s="73"/>
      <c r="W31" s="63"/>
      <c r="X31" s="63"/>
      <c r="Y31" s="63"/>
      <c r="Z31" s="63"/>
      <c r="AA31" s="63"/>
      <c r="AB31" s="63"/>
      <c r="AC31" s="63"/>
      <c r="AD31" s="63"/>
      <c r="AE31" s="63"/>
    </row>
    <row r="32" spans="1:32">
      <c r="E32" s="144" t="s">
        <v>197</v>
      </c>
    </row>
  </sheetData>
  <mergeCells count="2">
    <mergeCell ref="A1:B1"/>
    <mergeCell ref="L31:T3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workbookViewId="0">
      <selection activeCell="A2" sqref="A2:A3"/>
    </sheetView>
  </sheetViews>
  <sheetFormatPr defaultRowHeight="13.5"/>
  <cols>
    <col min="1" max="1" width="11.125" style="144" customWidth="1"/>
    <col min="2" max="2" width="10.125" style="144" customWidth="1"/>
    <col min="3" max="3" width="13.875" style="144" customWidth="1"/>
    <col min="4" max="17" width="10.75" style="144" customWidth="1"/>
    <col min="18" max="16384" width="9" style="144"/>
  </cols>
  <sheetData>
    <row r="1" spans="1:18" s="231" customFormat="1" ht="24" customHeight="1">
      <c r="A1" s="375" t="str">
        <f>平成29年度!A1</f>
        <v>平成29年度</v>
      </c>
      <c r="B1" s="375"/>
      <c r="C1" s="232"/>
      <c r="D1" s="232"/>
      <c r="E1" s="233" t="str">
        <f ca="1">RIGHT(CELL("filename",$A$1),LEN(CELL("filename",$A$1))-FIND("]",CELL("filename",$A$1)))</f>
        <v>５月（３表）</v>
      </c>
      <c r="F1" s="234" t="s">
        <v>19</v>
      </c>
      <c r="G1" s="228"/>
      <c r="H1" s="229"/>
      <c r="I1" s="230"/>
      <c r="J1" s="228"/>
      <c r="K1" s="229"/>
      <c r="L1" s="230"/>
      <c r="M1" s="230"/>
      <c r="N1" s="230"/>
      <c r="O1" s="230"/>
      <c r="P1" s="230"/>
      <c r="Q1" s="230"/>
    </row>
    <row r="2" spans="1:18" ht="10.5" customHeight="1">
      <c r="A2" s="143"/>
      <c r="B2" s="143"/>
      <c r="C2" s="143"/>
      <c r="D2" s="143"/>
      <c r="E2" s="143"/>
      <c r="F2" s="143"/>
      <c r="G2" s="143"/>
      <c r="H2" s="143"/>
      <c r="I2" s="143"/>
      <c r="J2" s="143"/>
      <c r="K2" s="143"/>
      <c r="L2" s="143"/>
      <c r="M2" s="143"/>
      <c r="N2" s="143"/>
      <c r="O2" s="143"/>
      <c r="P2" s="143"/>
      <c r="Q2" s="143"/>
    </row>
    <row r="3" spans="1:18" ht="18" thickBot="1">
      <c r="A3" s="145" t="s">
        <v>154</v>
      </c>
      <c r="B3" s="146"/>
      <c r="C3" s="146"/>
      <c r="D3" s="145"/>
      <c r="E3" s="146"/>
      <c r="F3" s="146"/>
      <c r="G3" s="146"/>
      <c r="H3" s="146"/>
      <c r="I3" s="146"/>
      <c r="J3" s="146"/>
      <c r="K3" s="146"/>
      <c r="L3" s="146"/>
      <c r="M3" s="146"/>
      <c r="N3" s="146"/>
      <c r="O3" s="146"/>
      <c r="P3" s="146"/>
      <c r="Q3" s="146"/>
    </row>
    <row r="4" spans="1:18" ht="19.5" customHeight="1">
      <c r="A4" s="12"/>
      <c r="B4" s="18" t="s">
        <v>49</v>
      </c>
      <c r="C4" s="147"/>
      <c r="D4" s="268">
        <v>1</v>
      </c>
      <c r="E4" s="268">
        <v>2</v>
      </c>
      <c r="F4" s="268">
        <v>3</v>
      </c>
      <c r="G4" s="268">
        <v>4</v>
      </c>
      <c r="H4" s="268">
        <v>5</v>
      </c>
      <c r="I4" s="268">
        <v>6</v>
      </c>
      <c r="J4" s="268">
        <v>7</v>
      </c>
      <c r="K4" s="268">
        <v>8</v>
      </c>
      <c r="L4" s="268">
        <v>9</v>
      </c>
      <c r="M4" s="268">
        <v>10</v>
      </c>
      <c r="N4" s="268">
        <v>11</v>
      </c>
      <c r="O4" s="268">
        <v>12</v>
      </c>
      <c r="P4" s="268">
        <v>13</v>
      </c>
      <c r="Q4" s="269">
        <v>14</v>
      </c>
    </row>
    <row r="5" spans="1:18" ht="19.5" customHeight="1" thickBot="1">
      <c r="A5" s="19" t="s">
        <v>80</v>
      </c>
      <c r="B5" s="20"/>
      <c r="C5" s="148" t="s">
        <v>133</v>
      </c>
      <c r="D5" s="270" t="s">
        <v>134</v>
      </c>
      <c r="E5" s="271" t="s">
        <v>135</v>
      </c>
      <c r="F5" s="271" t="s">
        <v>136</v>
      </c>
      <c r="G5" s="271" t="s">
        <v>137</v>
      </c>
      <c r="H5" s="271" t="s">
        <v>138</v>
      </c>
      <c r="I5" s="271" t="s">
        <v>173</v>
      </c>
      <c r="J5" s="271" t="s">
        <v>72</v>
      </c>
      <c r="K5" s="271" t="s">
        <v>139</v>
      </c>
      <c r="L5" s="271" t="s">
        <v>140</v>
      </c>
      <c r="M5" s="271" t="s">
        <v>141</v>
      </c>
      <c r="N5" s="271" t="s">
        <v>142</v>
      </c>
      <c r="O5" s="271" t="s">
        <v>143</v>
      </c>
      <c r="P5" s="271" t="s">
        <v>174</v>
      </c>
      <c r="Q5" s="272" t="s">
        <v>73</v>
      </c>
    </row>
    <row r="6" spans="1:18" ht="30" customHeight="1" thickBot="1">
      <c r="A6" s="282" t="s">
        <v>84</v>
      </c>
      <c r="B6" s="279" t="s">
        <v>203</v>
      </c>
      <c r="C6" s="280">
        <v>216800</v>
      </c>
      <c r="D6" s="273">
        <v>68900</v>
      </c>
      <c r="E6" s="273">
        <v>41600</v>
      </c>
      <c r="F6" s="273">
        <v>45900</v>
      </c>
      <c r="G6" s="273">
        <v>24000</v>
      </c>
      <c r="H6" s="273">
        <v>2000</v>
      </c>
      <c r="I6" s="273">
        <v>700</v>
      </c>
      <c r="J6" s="273">
        <v>800</v>
      </c>
      <c r="K6" s="273">
        <v>200</v>
      </c>
      <c r="L6" s="273">
        <v>2100</v>
      </c>
      <c r="M6" s="273">
        <v>800</v>
      </c>
      <c r="N6" s="273">
        <v>900</v>
      </c>
      <c r="O6" s="273">
        <v>200</v>
      </c>
      <c r="P6" s="273">
        <v>400</v>
      </c>
      <c r="Q6" s="274">
        <v>28300</v>
      </c>
      <c r="R6" s="149"/>
    </row>
    <row r="7" spans="1:18" ht="30" customHeight="1">
      <c r="A7" s="21"/>
      <c r="B7" s="150" t="s">
        <v>177</v>
      </c>
      <c r="C7" s="95">
        <v>206500</v>
      </c>
      <c r="D7" s="96">
        <v>76000</v>
      </c>
      <c r="E7" s="97">
        <v>27700</v>
      </c>
      <c r="F7" s="97">
        <v>37900</v>
      </c>
      <c r="G7" s="97">
        <v>19500</v>
      </c>
      <c r="H7" s="97">
        <v>1800</v>
      </c>
      <c r="I7" s="97">
        <v>800</v>
      </c>
      <c r="J7" s="97">
        <v>700</v>
      </c>
      <c r="K7" s="97">
        <v>200</v>
      </c>
      <c r="L7" s="97">
        <v>1000</v>
      </c>
      <c r="M7" s="97">
        <v>600</v>
      </c>
      <c r="N7" s="97">
        <v>600</v>
      </c>
      <c r="O7" s="123">
        <v>200</v>
      </c>
      <c r="P7" s="97">
        <v>900</v>
      </c>
      <c r="Q7" s="124">
        <v>38600</v>
      </c>
      <c r="R7" s="149"/>
    </row>
    <row r="8" spans="1:18" ht="30" customHeight="1">
      <c r="A8" s="21"/>
      <c r="B8" s="22" t="s">
        <v>50</v>
      </c>
      <c r="C8" s="13">
        <v>10300</v>
      </c>
      <c r="D8" s="30">
        <v>-7100</v>
      </c>
      <c r="E8" s="125">
        <v>13900</v>
      </c>
      <c r="F8" s="30">
        <v>8000</v>
      </c>
      <c r="G8" s="30">
        <v>4500</v>
      </c>
      <c r="H8" s="30">
        <v>200</v>
      </c>
      <c r="I8" s="30">
        <v>-100</v>
      </c>
      <c r="J8" s="30">
        <v>100</v>
      </c>
      <c r="K8" s="30">
        <v>0</v>
      </c>
      <c r="L8" s="30">
        <v>1100</v>
      </c>
      <c r="M8" s="30">
        <v>200</v>
      </c>
      <c r="N8" s="30">
        <v>300</v>
      </c>
      <c r="O8" s="30">
        <v>0</v>
      </c>
      <c r="P8" s="30">
        <v>-500</v>
      </c>
      <c r="Q8" s="31">
        <v>-10300</v>
      </c>
    </row>
    <row r="9" spans="1:18" ht="30" customHeight="1">
      <c r="A9" s="21"/>
      <c r="B9" s="23" t="s">
        <v>70</v>
      </c>
      <c r="C9" s="14">
        <v>1.0498789346246973</v>
      </c>
      <c r="D9" s="32">
        <v>0.90657894736842104</v>
      </c>
      <c r="E9" s="126">
        <v>1.5018050541516246</v>
      </c>
      <c r="F9" s="32">
        <v>1.2110817941952507</v>
      </c>
      <c r="G9" s="32">
        <v>1.2307692307692308</v>
      </c>
      <c r="H9" s="32">
        <v>1.1111111111111112</v>
      </c>
      <c r="I9" s="32">
        <v>0.875</v>
      </c>
      <c r="J9" s="32">
        <v>1.1428571428571428</v>
      </c>
      <c r="K9" s="32">
        <v>1</v>
      </c>
      <c r="L9" s="32">
        <v>2.1</v>
      </c>
      <c r="M9" s="32">
        <v>1.3333333333333333</v>
      </c>
      <c r="N9" s="32">
        <v>1.5</v>
      </c>
      <c r="O9" s="32">
        <v>1</v>
      </c>
      <c r="P9" s="32">
        <v>0.44444444444444442</v>
      </c>
      <c r="Q9" s="33">
        <v>0.73316062176165808</v>
      </c>
    </row>
    <row r="10" spans="1:18" ht="30" customHeight="1" thickBot="1">
      <c r="A10" s="24"/>
      <c r="B10" s="25" t="s">
        <v>122</v>
      </c>
      <c r="C10" s="15">
        <v>1</v>
      </c>
      <c r="D10" s="34">
        <v>0.31780442804428044</v>
      </c>
      <c r="E10" s="35">
        <v>0.1918819188191882</v>
      </c>
      <c r="F10" s="37">
        <v>0.21171586715867158</v>
      </c>
      <c r="G10" s="37">
        <v>0.11070110701107011</v>
      </c>
      <c r="H10" s="37">
        <v>9.2250922509225092E-3</v>
      </c>
      <c r="I10" s="37">
        <v>3.2287822878228783E-3</v>
      </c>
      <c r="J10" s="37">
        <v>3.6900369003690036E-3</v>
      </c>
      <c r="K10" s="37">
        <v>9.225092250922509E-4</v>
      </c>
      <c r="L10" s="37">
        <v>9.6863468634686353E-3</v>
      </c>
      <c r="M10" s="37">
        <v>3.6900369003690036E-3</v>
      </c>
      <c r="N10" s="37">
        <v>4.1512915129151293E-3</v>
      </c>
      <c r="O10" s="37">
        <v>9.225092250922509E-4</v>
      </c>
      <c r="P10" s="37">
        <v>1.8450184501845018E-3</v>
      </c>
      <c r="Q10" s="38">
        <v>0.13053505535055351</v>
      </c>
    </row>
    <row r="11" spans="1:18" ht="30" customHeight="1" thickBot="1">
      <c r="A11" s="281" t="s">
        <v>85</v>
      </c>
      <c r="B11" s="275" t="s">
        <v>86</v>
      </c>
      <c r="C11" s="276">
        <v>434400</v>
      </c>
      <c r="D11" s="277">
        <v>133100</v>
      </c>
      <c r="E11" s="277">
        <v>83700</v>
      </c>
      <c r="F11" s="277">
        <v>83500</v>
      </c>
      <c r="G11" s="277">
        <v>49500</v>
      </c>
      <c r="H11" s="277">
        <v>5400</v>
      </c>
      <c r="I11" s="277">
        <v>2100</v>
      </c>
      <c r="J11" s="277">
        <v>2600</v>
      </c>
      <c r="K11" s="277">
        <v>600</v>
      </c>
      <c r="L11" s="277">
        <v>5400</v>
      </c>
      <c r="M11" s="277">
        <v>1600</v>
      </c>
      <c r="N11" s="277">
        <v>1800</v>
      </c>
      <c r="O11" s="277">
        <v>400</v>
      </c>
      <c r="P11" s="277">
        <v>2400</v>
      </c>
      <c r="Q11" s="278">
        <v>62300</v>
      </c>
      <c r="R11" s="149"/>
    </row>
    <row r="12" spans="1:18" ht="30" customHeight="1">
      <c r="A12" s="151" t="s">
        <v>178</v>
      </c>
      <c r="B12" s="26" t="s">
        <v>88</v>
      </c>
      <c r="C12" s="16">
        <v>368700</v>
      </c>
      <c r="D12" s="36">
        <v>126300</v>
      </c>
      <c r="E12" s="36">
        <v>55600</v>
      </c>
      <c r="F12" s="36">
        <v>74500</v>
      </c>
      <c r="G12" s="36">
        <v>34800</v>
      </c>
      <c r="H12" s="36">
        <v>3800</v>
      </c>
      <c r="I12" s="36">
        <v>1500</v>
      </c>
      <c r="J12" s="36">
        <v>1300</v>
      </c>
      <c r="K12" s="36">
        <v>700</v>
      </c>
      <c r="L12" s="36">
        <v>1900</v>
      </c>
      <c r="M12" s="36">
        <v>1000</v>
      </c>
      <c r="N12" s="36">
        <v>1200</v>
      </c>
      <c r="O12" s="36">
        <v>300</v>
      </c>
      <c r="P12" s="36">
        <v>1300</v>
      </c>
      <c r="Q12" s="98">
        <v>64500</v>
      </c>
      <c r="R12" s="149"/>
    </row>
    <row r="13" spans="1:18" ht="30" customHeight="1">
      <c r="A13" s="21"/>
      <c r="B13" s="27" t="s">
        <v>50</v>
      </c>
      <c r="C13" s="13">
        <v>65700</v>
      </c>
      <c r="D13" s="30">
        <v>6800</v>
      </c>
      <c r="E13" s="125">
        <v>28100</v>
      </c>
      <c r="F13" s="30">
        <v>9000</v>
      </c>
      <c r="G13" s="30">
        <v>14700</v>
      </c>
      <c r="H13" s="30">
        <v>1600</v>
      </c>
      <c r="I13" s="30">
        <v>600</v>
      </c>
      <c r="J13" s="30">
        <v>1300</v>
      </c>
      <c r="K13" s="30">
        <v>-100</v>
      </c>
      <c r="L13" s="30">
        <v>3500</v>
      </c>
      <c r="M13" s="30">
        <v>600</v>
      </c>
      <c r="N13" s="30">
        <v>600</v>
      </c>
      <c r="O13" s="30">
        <v>100</v>
      </c>
      <c r="P13" s="30">
        <v>1100</v>
      </c>
      <c r="Q13" s="31">
        <v>-2200</v>
      </c>
    </row>
    <row r="14" spans="1:18" ht="30" customHeight="1">
      <c r="A14" s="21"/>
      <c r="B14" s="28" t="s">
        <v>89</v>
      </c>
      <c r="C14" s="14">
        <v>1.178193653376729</v>
      </c>
      <c r="D14" s="32">
        <v>1.053840063341251</v>
      </c>
      <c r="E14" s="126">
        <v>1.5053956834532374</v>
      </c>
      <c r="F14" s="32">
        <v>1.1208053691275168</v>
      </c>
      <c r="G14" s="32">
        <v>1.4224137931034482</v>
      </c>
      <c r="H14" s="32">
        <v>1.4210526315789473</v>
      </c>
      <c r="I14" s="32">
        <v>1.4</v>
      </c>
      <c r="J14" s="32">
        <v>2</v>
      </c>
      <c r="K14" s="32">
        <v>0.8571428571428571</v>
      </c>
      <c r="L14" s="32">
        <v>2.8421052631578947</v>
      </c>
      <c r="M14" s="32">
        <v>1.6</v>
      </c>
      <c r="N14" s="32">
        <v>1.5</v>
      </c>
      <c r="O14" s="32">
        <v>1.3333333333333333</v>
      </c>
      <c r="P14" s="32">
        <v>1.8461538461538463</v>
      </c>
      <c r="Q14" s="33">
        <v>0.96589147286821708</v>
      </c>
    </row>
    <row r="15" spans="1:18" ht="30" customHeight="1" thickBot="1">
      <c r="A15" s="24"/>
      <c r="B15" s="29" t="s">
        <v>122</v>
      </c>
      <c r="C15" s="17">
        <v>1</v>
      </c>
      <c r="D15" s="37">
        <v>0.30639963167587475</v>
      </c>
      <c r="E15" s="37">
        <v>0.19267955801104972</v>
      </c>
      <c r="F15" s="37">
        <v>0.19221915285451197</v>
      </c>
      <c r="G15" s="37">
        <v>0.11395027624309392</v>
      </c>
      <c r="H15" s="37">
        <v>1.2430939226519336E-2</v>
      </c>
      <c r="I15" s="37">
        <v>4.8342541436464086E-3</v>
      </c>
      <c r="J15" s="37">
        <v>5.9852670349907922E-3</v>
      </c>
      <c r="K15" s="37">
        <v>1.3812154696132596E-3</v>
      </c>
      <c r="L15" s="37">
        <v>1.2430939226519336E-2</v>
      </c>
      <c r="M15" s="37">
        <v>3.6832412523020259E-3</v>
      </c>
      <c r="N15" s="37">
        <v>4.1436464088397788E-3</v>
      </c>
      <c r="O15" s="37">
        <v>9.2081031307550648E-4</v>
      </c>
      <c r="P15" s="37">
        <v>5.5248618784530384E-3</v>
      </c>
      <c r="Q15" s="38">
        <v>0.14341620626151014</v>
      </c>
    </row>
    <row r="16" spans="1:18" ht="30" customHeight="1" thickBot="1">
      <c r="A16" s="281" t="s">
        <v>90</v>
      </c>
      <c r="B16" s="275" t="s">
        <v>91</v>
      </c>
      <c r="C16" s="276">
        <v>884100</v>
      </c>
      <c r="D16" s="277">
        <v>265900</v>
      </c>
      <c r="E16" s="277">
        <v>216300</v>
      </c>
      <c r="F16" s="277">
        <v>167800</v>
      </c>
      <c r="G16" s="277">
        <v>92500</v>
      </c>
      <c r="H16" s="277">
        <v>10300</v>
      </c>
      <c r="I16" s="277">
        <v>4000</v>
      </c>
      <c r="J16" s="277">
        <v>4400</v>
      </c>
      <c r="K16" s="277">
        <v>1200</v>
      </c>
      <c r="L16" s="277">
        <v>10100</v>
      </c>
      <c r="M16" s="277">
        <v>2900</v>
      </c>
      <c r="N16" s="277">
        <v>3100</v>
      </c>
      <c r="O16" s="277">
        <v>700</v>
      </c>
      <c r="P16" s="277">
        <v>4600</v>
      </c>
      <c r="Q16" s="278">
        <v>100300</v>
      </c>
      <c r="R16" s="149"/>
    </row>
    <row r="17" spans="1:18" ht="30" customHeight="1">
      <c r="A17" s="151" t="s">
        <v>179</v>
      </c>
      <c r="B17" s="26" t="s">
        <v>93</v>
      </c>
      <c r="C17" s="16">
        <v>771400</v>
      </c>
      <c r="D17" s="36">
        <v>214300</v>
      </c>
      <c r="E17" s="36">
        <v>167500</v>
      </c>
      <c r="F17" s="36">
        <v>172600</v>
      </c>
      <c r="G17" s="36">
        <v>80700</v>
      </c>
      <c r="H17" s="36">
        <v>8300</v>
      </c>
      <c r="I17" s="36">
        <v>3700</v>
      </c>
      <c r="J17" s="36">
        <v>4200</v>
      </c>
      <c r="K17" s="36">
        <v>1200</v>
      </c>
      <c r="L17" s="36">
        <v>3600</v>
      </c>
      <c r="M17" s="36">
        <v>2000</v>
      </c>
      <c r="N17" s="36">
        <v>1800</v>
      </c>
      <c r="O17" s="36">
        <v>600</v>
      </c>
      <c r="P17" s="36">
        <v>3600</v>
      </c>
      <c r="Q17" s="127">
        <v>107300</v>
      </c>
      <c r="R17" s="149"/>
    </row>
    <row r="18" spans="1:18" ht="30" customHeight="1">
      <c r="A18" s="21"/>
      <c r="B18" s="27" t="s">
        <v>50</v>
      </c>
      <c r="C18" s="13">
        <v>112700</v>
      </c>
      <c r="D18" s="30">
        <v>51600</v>
      </c>
      <c r="E18" s="125">
        <v>48800</v>
      </c>
      <c r="F18" s="30">
        <v>-4800</v>
      </c>
      <c r="G18" s="30">
        <v>11800</v>
      </c>
      <c r="H18" s="30">
        <v>2000</v>
      </c>
      <c r="I18" s="30">
        <v>300</v>
      </c>
      <c r="J18" s="30">
        <v>200</v>
      </c>
      <c r="K18" s="30">
        <v>0</v>
      </c>
      <c r="L18" s="30">
        <v>6500</v>
      </c>
      <c r="M18" s="30">
        <v>900</v>
      </c>
      <c r="N18" s="30">
        <v>1300</v>
      </c>
      <c r="O18" s="30">
        <v>100</v>
      </c>
      <c r="P18" s="30">
        <v>1000</v>
      </c>
      <c r="Q18" s="31">
        <v>-7000</v>
      </c>
    </row>
    <row r="19" spans="1:18" ht="30" customHeight="1">
      <c r="A19" s="21"/>
      <c r="B19" s="28" t="s">
        <v>94</v>
      </c>
      <c r="C19" s="14">
        <v>1.1460980036297641</v>
      </c>
      <c r="D19" s="32">
        <v>1.2407839477368174</v>
      </c>
      <c r="E19" s="126">
        <v>1.2913432835820895</v>
      </c>
      <c r="F19" s="32">
        <v>0.97219003476245658</v>
      </c>
      <c r="G19" s="32">
        <v>1.1462205700123915</v>
      </c>
      <c r="H19" s="32">
        <v>1.2409638554216869</v>
      </c>
      <c r="I19" s="32">
        <v>1.0810810810810811</v>
      </c>
      <c r="J19" s="32">
        <v>1.0476190476190477</v>
      </c>
      <c r="K19" s="152">
        <v>1</v>
      </c>
      <c r="L19" s="32">
        <v>2.8055555555555554</v>
      </c>
      <c r="M19" s="32">
        <v>1.45</v>
      </c>
      <c r="N19" s="32">
        <v>1.7222222222222223</v>
      </c>
      <c r="O19" s="32">
        <v>1.1666666666666667</v>
      </c>
      <c r="P19" s="32">
        <v>1.2777777777777777</v>
      </c>
      <c r="Q19" s="33">
        <v>0.93476234855545204</v>
      </c>
    </row>
    <row r="20" spans="1:18" ht="30" customHeight="1" thickBot="1">
      <c r="A20" s="21"/>
      <c r="B20" s="29" t="s">
        <v>123</v>
      </c>
      <c r="C20" s="17">
        <v>1</v>
      </c>
      <c r="D20" s="37">
        <v>0.30075783282434115</v>
      </c>
      <c r="E20" s="37">
        <v>0.24465558194774348</v>
      </c>
      <c r="F20" s="37">
        <v>0.18979753421558648</v>
      </c>
      <c r="G20" s="37">
        <v>0.10462617350978397</v>
      </c>
      <c r="H20" s="37">
        <v>1.1650265807035404E-2</v>
      </c>
      <c r="I20" s="37">
        <v>4.5243750706933606E-3</v>
      </c>
      <c r="J20" s="37">
        <v>4.9768125777626968E-3</v>
      </c>
      <c r="K20" s="37">
        <v>1.3573125212080082E-3</v>
      </c>
      <c r="L20" s="37">
        <v>1.1424047053500735E-2</v>
      </c>
      <c r="M20" s="37">
        <v>3.2801719262526862E-3</v>
      </c>
      <c r="N20" s="37">
        <v>3.5063906797873543E-3</v>
      </c>
      <c r="O20" s="37">
        <v>7.9176563737133805E-4</v>
      </c>
      <c r="P20" s="37">
        <v>5.2030313312973649E-3</v>
      </c>
      <c r="Q20" s="38">
        <v>0.11344870489763602</v>
      </c>
    </row>
    <row r="21" spans="1:18" ht="15" customHeight="1">
      <c r="A21" s="153" t="s">
        <v>52</v>
      </c>
      <c r="B21" s="154" t="s">
        <v>216</v>
      </c>
      <c r="C21" s="155"/>
      <c r="D21" s="156"/>
      <c r="E21" s="156"/>
      <c r="F21" s="156"/>
      <c r="G21" s="156"/>
      <c r="H21" s="157"/>
      <c r="I21" s="157"/>
      <c r="J21" s="157"/>
      <c r="K21" s="157"/>
      <c r="L21" s="157"/>
      <c r="M21" s="157"/>
      <c r="N21" s="157"/>
      <c r="O21" s="157"/>
      <c r="P21" s="157"/>
      <c r="Q21" s="157"/>
    </row>
    <row r="22" spans="1:18" ht="15" customHeight="1">
      <c r="A22" s="153"/>
      <c r="B22" s="158" t="s">
        <v>144</v>
      </c>
      <c r="C22" s="155"/>
      <c r="D22" s="156"/>
      <c r="E22" s="156"/>
      <c r="F22" s="156"/>
      <c r="G22" s="156"/>
      <c r="H22" s="157"/>
      <c r="I22" s="157"/>
      <c r="J22" s="157"/>
      <c r="K22" s="157"/>
      <c r="L22" s="157"/>
      <c r="M22" s="157"/>
      <c r="N22" s="157"/>
      <c r="O22" s="157"/>
      <c r="P22" s="157"/>
      <c r="Q22" s="157"/>
    </row>
    <row r="23" spans="1:18" ht="15" customHeight="1">
      <c r="A23" s="157"/>
      <c r="B23" s="158" t="s">
        <v>145</v>
      </c>
      <c r="C23" s="155"/>
      <c r="D23" s="156"/>
      <c r="E23" s="156"/>
      <c r="F23" s="156"/>
      <c r="G23" s="156"/>
      <c r="H23" s="156"/>
      <c r="I23" s="156"/>
      <c r="J23" s="156"/>
      <c r="K23" s="156"/>
      <c r="L23" s="156"/>
      <c r="M23" s="156"/>
      <c r="N23" s="156"/>
      <c r="O23" s="156"/>
      <c r="P23" s="156"/>
      <c r="Q23" s="156"/>
    </row>
    <row r="24" spans="1:18" ht="15" customHeight="1">
      <c r="A24" s="157"/>
      <c r="B24" s="158" t="s">
        <v>146</v>
      </c>
      <c r="C24" s="155"/>
      <c r="D24" s="156"/>
      <c r="E24" s="156"/>
      <c r="F24" s="156"/>
      <c r="G24" s="156"/>
      <c r="H24" s="156"/>
      <c r="I24" s="156"/>
      <c r="J24" s="156"/>
      <c r="K24" s="156"/>
      <c r="L24" s="156"/>
      <c r="M24" s="156"/>
      <c r="N24" s="156"/>
      <c r="O24" s="156"/>
      <c r="P24" s="156"/>
      <c r="Q24" s="156"/>
    </row>
    <row r="25" spans="1:18" ht="15" customHeight="1">
      <c r="A25" s="157"/>
      <c r="B25" s="158" t="s">
        <v>175</v>
      </c>
      <c r="C25" s="155"/>
      <c r="D25" s="156"/>
      <c r="E25" s="156"/>
      <c r="F25" s="156"/>
      <c r="G25" s="156"/>
      <c r="H25" s="156"/>
      <c r="I25" s="156"/>
      <c r="J25" s="156"/>
      <c r="K25" s="156"/>
      <c r="L25" s="156"/>
      <c r="M25" s="156"/>
      <c r="N25" s="156"/>
      <c r="O25" s="156"/>
      <c r="P25" s="156"/>
      <c r="Q25" s="156"/>
    </row>
    <row r="26" spans="1:18" ht="15" customHeight="1">
      <c r="A26" s="157"/>
      <c r="B26" s="159" t="s">
        <v>176</v>
      </c>
      <c r="C26" s="155"/>
      <c r="D26" s="156"/>
      <c r="E26" s="156"/>
      <c r="F26" s="156"/>
      <c r="G26" s="156"/>
      <c r="H26" s="156"/>
      <c r="I26" s="156"/>
      <c r="J26" s="156"/>
      <c r="K26" s="156"/>
      <c r="L26" s="156"/>
      <c r="M26" s="156"/>
      <c r="N26" s="156"/>
      <c r="O26" s="156"/>
      <c r="P26" s="156"/>
      <c r="Q26" s="156"/>
    </row>
    <row r="27" spans="1:18" ht="15" customHeight="1">
      <c r="A27" s="157"/>
      <c r="B27" s="158"/>
      <c r="C27" s="155"/>
      <c r="D27" s="156"/>
      <c r="E27" s="156"/>
      <c r="F27" s="156"/>
      <c r="G27" s="156"/>
      <c r="H27" s="156"/>
      <c r="I27" s="156"/>
      <c r="J27" s="156"/>
      <c r="K27" s="156"/>
      <c r="L27" s="156"/>
      <c r="M27" s="156"/>
      <c r="N27" s="156"/>
      <c r="O27" s="156"/>
      <c r="P27" s="156"/>
      <c r="Q27" s="156"/>
    </row>
    <row r="28" spans="1:18" ht="15" customHeight="1">
      <c r="A28" s="157"/>
      <c r="B28" s="158"/>
      <c r="C28" s="155"/>
      <c r="D28" s="156"/>
      <c r="E28" s="156"/>
      <c r="F28" s="156"/>
      <c r="G28" s="156"/>
      <c r="H28" s="156"/>
      <c r="I28" s="156"/>
      <c r="J28" s="156"/>
      <c r="K28" s="156"/>
      <c r="L28" s="156"/>
      <c r="M28" s="156"/>
      <c r="N28" s="156"/>
      <c r="O28" s="156"/>
      <c r="P28" s="156"/>
      <c r="Q28" s="156"/>
    </row>
    <row r="29" spans="1:18" ht="15" customHeight="1">
      <c r="A29" s="160"/>
      <c r="B29" s="160"/>
      <c r="C29" s="160"/>
      <c r="D29" s="160"/>
      <c r="E29" s="160"/>
      <c r="F29" s="160"/>
      <c r="G29" s="160"/>
      <c r="H29" s="160"/>
      <c r="I29" s="160"/>
      <c r="J29" s="160"/>
      <c r="K29" s="160"/>
    </row>
    <row r="30" spans="1:18">
      <c r="A30" s="160"/>
      <c r="B30" s="160"/>
      <c r="C30" s="160"/>
      <c r="D30" s="160"/>
      <c r="E30" s="160"/>
      <c r="F30" s="160"/>
      <c r="G30" s="160"/>
      <c r="H30" s="160"/>
      <c r="I30" s="160"/>
      <c r="J30" s="160"/>
      <c r="K30" s="160"/>
    </row>
    <row r="31" spans="1:18">
      <c r="A31" s="160"/>
      <c r="B31" s="160"/>
      <c r="C31" s="160"/>
      <c r="D31" s="160"/>
      <c r="E31" s="160"/>
      <c r="F31" s="160"/>
      <c r="G31" s="160"/>
      <c r="H31" s="160"/>
      <c r="I31" s="160"/>
      <c r="J31" s="160"/>
      <c r="K31" s="160"/>
    </row>
  </sheetData>
  <mergeCells count="1">
    <mergeCell ref="A1:B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workbookViewId="0">
      <selection activeCell="A2" sqref="A2:A3"/>
    </sheetView>
  </sheetViews>
  <sheetFormatPr defaultRowHeight="13.5"/>
  <cols>
    <col min="1" max="1" width="12.75" style="202" customWidth="1"/>
    <col min="2" max="2" width="14.125" style="202" customWidth="1"/>
    <col min="3" max="3" width="12.75" style="202" customWidth="1"/>
    <col min="4" max="11" width="10.625" style="202" customWidth="1"/>
    <col min="12" max="16384" width="9" style="202"/>
  </cols>
  <sheetData>
    <row r="1" spans="1:17" s="231" customFormat="1" ht="24" customHeight="1">
      <c r="A1" s="375" t="str">
        <f>平成29年度!A1</f>
        <v>平成29年度</v>
      </c>
      <c r="B1" s="375"/>
      <c r="C1" s="232"/>
      <c r="D1" s="232"/>
      <c r="E1" s="233" t="str">
        <f ca="1">RIGHT(CELL("filename",$A$1),LEN(CELL("filename",$A$1))-FIND("]",CELL("filename",$A$1)))</f>
        <v>６月（１表）</v>
      </c>
      <c r="F1" s="234" t="s">
        <v>19</v>
      </c>
      <c r="G1" s="228"/>
      <c r="H1" s="229"/>
      <c r="I1" s="230"/>
      <c r="J1" s="228"/>
      <c r="K1" s="229"/>
      <c r="L1" s="230"/>
      <c r="M1" s="230"/>
      <c r="N1" s="230"/>
      <c r="O1" s="230"/>
      <c r="P1" s="230"/>
      <c r="Q1" s="230"/>
    </row>
    <row r="2" spans="1:17" ht="14.25">
      <c r="A2" s="200"/>
      <c r="B2" s="201"/>
      <c r="C2" s="201"/>
      <c r="D2" s="201"/>
      <c r="E2" s="201"/>
      <c r="F2" s="201"/>
      <c r="G2" s="201"/>
      <c r="H2" s="201"/>
      <c r="I2" s="201"/>
      <c r="J2" s="201"/>
      <c r="K2" s="201"/>
    </row>
    <row r="3" spans="1:17" ht="18" thickBot="1">
      <c r="A3" s="203" t="s">
        <v>147</v>
      </c>
      <c r="B3" s="204"/>
      <c r="C3" s="205"/>
      <c r="D3" s="204"/>
      <c r="E3" s="204"/>
      <c r="F3" s="204"/>
      <c r="G3" s="204"/>
      <c r="H3" s="204"/>
      <c r="I3" s="204"/>
      <c r="J3" s="205"/>
      <c r="K3" s="206" t="s">
        <v>48</v>
      </c>
    </row>
    <row r="4" spans="1:17" ht="18" thickBot="1">
      <c r="A4" s="207"/>
      <c r="B4" s="208" t="s">
        <v>49</v>
      </c>
      <c r="C4" s="376" t="s">
        <v>78</v>
      </c>
      <c r="D4" s="377"/>
      <c r="E4" s="377"/>
      <c r="F4" s="39"/>
      <c r="G4" s="39"/>
      <c r="H4" s="39"/>
      <c r="I4" s="39"/>
      <c r="J4" s="39"/>
      <c r="K4" s="40"/>
    </row>
    <row r="5" spans="1:17" ht="17.25">
      <c r="A5" s="209"/>
      <c r="B5" s="210"/>
      <c r="C5" s="378"/>
      <c r="D5" s="379"/>
      <c r="E5" s="379"/>
      <c r="F5" s="376" t="s">
        <v>79</v>
      </c>
      <c r="G5" s="377"/>
      <c r="H5" s="377"/>
      <c r="I5" s="377"/>
      <c r="J5" s="377"/>
      <c r="K5" s="380"/>
    </row>
    <row r="6" spans="1:17" ht="17.25">
      <c r="A6" s="211" t="s">
        <v>80</v>
      </c>
      <c r="B6" s="212"/>
      <c r="C6" s="41"/>
      <c r="D6" s="381" t="s">
        <v>81</v>
      </c>
      <c r="E6" s="383" t="s">
        <v>120</v>
      </c>
      <c r="F6" s="385" t="s">
        <v>82</v>
      </c>
      <c r="G6" s="213"/>
      <c r="H6" s="213"/>
      <c r="I6" s="387" t="s">
        <v>83</v>
      </c>
      <c r="J6" s="213"/>
      <c r="K6" s="214"/>
    </row>
    <row r="7" spans="1:17" ht="18" thickBot="1">
      <c r="A7" s="211"/>
      <c r="B7" s="212"/>
      <c r="C7" s="41"/>
      <c r="D7" s="382"/>
      <c r="E7" s="384"/>
      <c r="F7" s="386"/>
      <c r="G7" s="215" t="s">
        <v>81</v>
      </c>
      <c r="H7" s="216" t="s">
        <v>148</v>
      </c>
      <c r="I7" s="388"/>
      <c r="J7" s="215" t="s">
        <v>81</v>
      </c>
      <c r="K7" s="217" t="s">
        <v>148</v>
      </c>
    </row>
    <row r="8" spans="1:17" ht="30" customHeight="1" thickBot="1">
      <c r="A8" s="243" t="s">
        <v>84</v>
      </c>
      <c r="B8" s="240" t="s">
        <v>204</v>
      </c>
      <c r="C8" s="236">
        <v>798800</v>
      </c>
      <c r="D8" s="241">
        <v>537300</v>
      </c>
      <c r="E8" s="242">
        <v>261500</v>
      </c>
      <c r="F8" s="76">
        <v>683300</v>
      </c>
      <c r="G8" s="77">
        <v>529400</v>
      </c>
      <c r="H8" s="112">
        <v>153900</v>
      </c>
      <c r="I8" s="113">
        <v>115500</v>
      </c>
      <c r="J8" s="77">
        <v>7900</v>
      </c>
      <c r="K8" s="78">
        <v>107600</v>
      </c>
    </row>
    <row r="9" spans="1:17" ht="30" customHeight="1">
      <c r="A9" s="218"/>
      <c r="B9" s="219" t="s">
        <v>181</v>
      </c>
      <c r="C9" s="42">
        <v>714400</v>
      </c>
      <c r="D9" s="90">
        <v>498500</v>
      </c>
      <c r="E9" s="114">
        <v>215900</v>
      </c>
      <c r="F9" s="80">
        <v>626200</v>
      </c>
      <c r="G9" s="81">
        <v>493800</v>
      </c>
      <c r="H9" s="115">
        <v>132400</v>
      </c>
      <c r="I9" s="116">
        <v>88200</v>
      </c>
      <c r="J9" s="81">
        <v>4700</v>
      </c>
      <c r="K9" s="117">
        <v>83500</v>
      </c>
    </row>
    <row r="10" spans="1:17" ht="30" customHeight="1">
      <c r="A10" s="220"/>
      <c r="B10" s="217" t="s">
        <v>149</v>
      </c>
      <c r="C10" s="43">
        <v>84400</v>
      </c>
      <c r="D10" s="82">
        <v>38800</v>
      </c>
      <c r="E10" s="84">
        <v>45600</v>
      </c>
      <c r="F10" s="83">
        <v>57100</v>
      </c>
      <c r="G10" s="82">
        <v>35600</v>
      </c>
      <c r="H10" s="118">
        <v>21500</v>
      </c>
      <c r="I10" s="119">
        <v>27300</v>
      </c>
      <c r="J10" s="82">
        <v>3200</v>
      </c>
      <c r="K10" s="85">
        <v>24100</v>
      </c>
    </row>
    <row r="11" spans="1:17" ht="30" customHeight="1" thickBot="1">
      <c r="A11" s="221"/>
      <c r="B11" s="135" t="s">
        <v>70</v>
      </c>
      <c r="C11" s="44">
        <v>1.1181410974244121</v>
      </c>
      <c r="D11" s="86">
        <v>1.0778335005015045</v>
      </c>
      <c r="E11" s="88">
        <v>1.2112088930060214</v>
      </c>
      <c r="F11" s="87">
        <v>1.0911849249441072</v>
      </c>
      <c r="G11" s="86">
        <v>1.0720939651680843</v>
      </c>
      <c r="H11" s="120">
        <v>1.1623867069486404</v>
      </c>
      <c r="I11" s="121">
        <v>1.3095238095238095</v>
      </c>
      <c r="J11" s="86">
        <v>1.6808510638297873</v>
      </c>
      <c r="K11" s="89">
        <v>1.288622754491018</v>
      </c>
    </row>
    <row r="12" spans="1:17" ht="30" customHeight="1" thickBot="1">
      <c r="A12" s="243" t="s">
        <v>85</v>
      </c>
      <c r="B12" s="239" t="s">
        <v>86</v>
      </c>
      <c r="C12" s="236">
        <v>2298600</v>
      </c>
      <c r="D12" s="237">
        <v>1602700</v>
      </c>
      <c r="E12" s="238">
        <v>695900</v>
      </c>
      <c r="F12" s="76">
        <v>2023700</v>
      </c>
      <c r="G12" s="77">
        <v>1582000</v>
      </c>
      <c r="H12" s="112">
        <v>441700</v>
      </c>
      <c r="I12" s="113">
        <v>274900</v>
      </c>
      <c r="J12" s="77">
        <v>20700</v>
      </c>
      <c r="K12" s="78">
        <v>254200</v>
      </c>
    </row>
    <row r="13" spans="1:17" ht="30" customHeight="1">
      <c r="A13" s="131" t="s">
        <v>182</v>
      </c>
      <c r="B13" s="222" t="s">
        <v>88</v>
      </c>
      <c r="C13" s="42">
        <v>2093000</v>
      </c>
      <c r="D13" s="90">
        <v>1508400</v>
      </c>
      <c r="E13" s="114">
        <v>584600</v>
      </c>
      <c r="F13" s="80">
        <v>1841200</v>
      </c>
      <c r="G13" s="90">
        <v>1491900</v>
      </c>
      <c r="H13" s="114">
        <v>349300</v>
      </c>
      <c r="I13" s="116">
        <v>251800</v>
      </c>
      <c r="J13" s="90">
        <v>16500</v>
      </c>
      <c r="K13" s="91">
        <v>235300</v>
      </c>
    </row>
    <row r="14" spans="1:17" ht="30" customHeight="1">
      <c r="A14" s="220"/>
      <c r="B14" s="217" t="s">
        <v>50</v>
      </c>
      <c r="C14" s="43">
        <v>205600</v>
      </c>
      <c r="D14" s="82">
        <v>94300</v>
      </c>
      <c r="E14" s="84">
        <v>111300</v>
      </c>
      <c r="F14" s="83">
        <v>182500</v>
      </c>
      <c r="G14" s="82">
        <v>90100</v>
      </c>
      <c r="H14" s="118">
        <v>92400</v>
      </c>
      <c r="I14" s="119">
        <v>23100</v>
      </c>
      <c r="J14" s="82">
        <v>4200</v>
      </c>
      <c r="K14" s="85">
        <v>18900</v>
      </c>
    </row>
    <row r="15" spans="1:17" ht="30" customHeight="1" thickBot="1">
      <c r="A15" s="221"/>
      <c r="B15" s="135" t="s">
        <v>89</v>
      </c>
      <c r="C15" s="44">
        <v>1.0982322025800286</v>
      </c>
      <c r="D15" s="86">
        <v>1.0625165738530893</v>
      </c>
      <c r="E15" s="88">
        <v>1.1903865891207663</v>
      </c>
      <c r="F15" s="87">
        <v>1.0991201390397567</v>
      </c>
      <c r="G15" s="86">
        <v>1.0603927877203565</v>
      </c>
      <c r="H15" s="120">
        <v>1.2645290581162325</v>
      </c>
      <c r="I15" s="121">
        <v>1.0917394757744241</v>
      </c>
      <c r="J15" s="86">
        <v>1.2545454545454546</v>
      </c>
      <c r="K15" s="89">
        <v>1.080322991925202</v>
      </c>
    </row>
    <row r="16" spans="1:17" ht="30" customHeight="1" thickBot="1">
      <c r="A16" s="243" t="s">
        <v>90</v>
      </c>
      <c r="B16" s="235" t="s">
        <v>91</v>
      </c>
      <c r="C16" s="236">
        <v>4368000</v>
      </c>
      <c r="D16" s="237">
        <v>3222400</v>
      </c>
      <c r="E16" s="238">
        <v>1145600</v>
      </c>
      <c r="F16" s="76">
        <v>3998000</v>
      </c>
      <c r="G16" s="92">
        <v>3194400</v>
      </c>
      <c r="H16" s="122">
        <v>803600</v>
      </c>
      <c r="I16" s="113">
        <v>370000</v>
      </c>
      <c r="J16" s="92">
        <v>28000</v>
      </c>
      <c r="K16" s="93">
        <v>342000</v>
      </c>
    </row>
    <row r="17" spans="1:11" ht="30" customHeight="1">
      <c r="A17" s="131" t="s">
        <v>183</v>
      </c>
      <c r="B17" s="222" t="s">
        <v>93</v>
      </c>
      <c r="C17" s="42">
        <v>4006300</v>
      </c>
      <c r="D17" s="90">
        <v>3019000</v>
      </c>
      <c r="E17" s="114">
        <v>987300</v>
      </c>
      <c r="F17" s="80">
        <v>3639500</v>
      </c>
      <c r="G17" s="79">
        <v>2995100</v>
      </c>
      <c r="H17" s="114">
        <v>644400</v>
      </c>
      <c r="I17" s="116">
        <v>366800</v>
      </c>
      <c r="J17" s="79">
        <v>23900</v>
      </c>
      <c r="K17" s="91">
        <v>342900</v>
      </c>
    </row>
    <row r="18" spans="1:11" ht="30" customHeight="1">
      <c r="A18" s="220"/>
      <c r="B18" s="217" t="s">
        <v>50</v>
      </c>
      <c r="C18" s="43">
        <v>361700</v>
      </c>
      <c r="D18" s="82">
        <v>203400</v>
      </c>
      <c r="E18" s="84">
        <v>158300</v>
      </c>
      <c r="F18" s="83">
        <v>358500</v>
      </c>
      <c r="G18" s="82">
        <v>199300</v>
      </c>
      <c r="H18" s="118">
        <v>159200</v>
      </c>
      <c r="I18" s="119">
        <v>3200</v>
      </c>
      <c r="J18" s="82">
        <v>4100</v>
      </c>
      <c r="K18" s="85">
        <v>-900</v>
      </c>
    </row>
    <row r="19" spans="1:11" ht="30" customHeight="1" thickBot="1">
      <c r="A19" s="220"/>
      <c r="B19" s="135" t="s">
        <v>94</v>
      </c>
      <c r="C19" s="44">
        <v>1.0902828045827822</v>
      </c>
      <c r="D19" s="86">
        <v>1.0673733024180192</v>
      </c>
      <c r="E19" s="88">
        <v>1.160336270637091</v>
      </c>
      <c r="F19" s="87">
        <v>1.0985025415579064</v>
      </c>
      <c r="G19" s="86">
        <v>1.0665420186304297</v>
      </c>
      <c r="H19" s="120">
        <v>1.2470515207945376</v>
      </c>
      <c r="I19" s="121">
        <v>1.0087241003271539</v>
      </c>
      <c r="J19" s="86">
        <v>1.1715481171548117</v>
      </c>
      <c r="K19" s="89">
        <v>0.99737532808398954</v>
      </c>
    </row>
    <row r="20" spans="1:11">
      <c r="A20" s="223"/>
      <c r="B20" s="223"/>
      <c r="C20" s="223"/>
      <c r="D20" s="223"/>
      <c r="E20" s="223"/>
      <c r="F20" s="223"/>
      <c r="G20" s="223"/>
      <c r="H20" s="223"/>
      <c r="I20" s="223"/>
      <c r="J20" s="223"/>
      <c r="K20" s="223"/>
    </row>
    <row r="21" spans="1:11">
      <c r="A21" s="223"/>
      <c r="B21" s="223"/>
      <c r="C21" s="224" t="s">
        <v>150</v>
      </c>
      <c r="D21" s="224" t="s">
        <v>151</v>
      </c>
      <c r="E21" s="225">
        <v>100</v>
      </c>
      <c r="F21" s="224" t="s">
        <v>152</v>
      </c>
      <c r="G21" s="225">
        <v>36200</v>
      </c>
      <c r="H21" s="223"/>
      <c r="I21" s="223"/>
      <c r="J21" s="223"/>
      <c r="K21" s="223"/>
    </row>
    <row r="22" spans="1:11">
      <c r="A22" s="223"/>
      <c r="B22" s="223"/>
      <c r="C22" s="223"/>
      <c r="D22" s="223"/>
      <c r="E22" s="223"/>
      <c r="F22" s="223"/>
      <c r="G22" s="223"/>
      <c r="H22" s="223"/>
      <c r="I22" s="223"/>
      <c r="J22" s="223"/>
      <c r="K22" s="223"/>
    </row>
    <row r="23" spans="1:11">
      <c r="A23" s="223"/>
      <c r="B23" s="223"/>
      <c r="C23" s="223"/>
      <c r="D23" s="223"/>
      <c r="E23" s="223"/>
      <c r="F23" s="223"/>
      <c r="G23" s="223"/>
      <c r="H23" s="223"/>
      <c r="I23" s="223"/>
      <c r="J23" s="223"/>
      <c r="K23" s="223"/>
    </row>
    <row r="24" spans="1:11">
      <c r="A24" s="223"/>
      <c r="B24" s="223"/>
      <c r="C24" s="223"/>
      <c r="D24" s="223"/>
      <c r="E24" s="223"/>
      <c r="F24" s="223"/>
      <c r="G24" s="223"/>
      <c r="H24" s="223"/>
      <c r="I24" s="223"/>
      <c r="J24" s="223"/>
      <c r="K24" s="223"/>
    </row>
    <row r="25" spans="1:11">
      <c r="A25" s="223"/>
      <c r="B25" s="223"/>
      <c r="C25" s="223"/>
      <c r="D25" s="223"/>
      <c r="E25" s="223"/>
      <c r="F25" s="223"/>
      <c r="G25" s="223"/>
      <c r="H25" s="223"/>
      <c r="I25" s="223"/>
      <c r="J25" s="223"/>
      <c r="K25" s="223"/>
    </row>
    <row r="26" spans="1:11">
      <c r="A26" s="223"/>
      <c r="B26" s="223"/>
      <c r="C26" s="223"/>
      <c r="D26" s="223"/>
      <c r="E26" s="223"/>
      <c r="F26" s="223"/>
      <c r="G26" s="223"/>
      <c r="H26" s="223"/>
      <c r="I26" s="223"/>
      <c r="J26" s="223"/>
      <c r="K26" s="223"/>
    </row>
    <row r="27" spans="1:11">
      <c r="A27" s="223"/>
      <c r="B27" s="223"/>
      <c r="C27" s="223"/>
      <c r="D27" s="223"/>
      <c r="E27" s="223"/>
      <c r="F27" s="223"/>
      <c r="G27" s="223"/>
      <c r="H27" s="223"/>
      <c r="I27" s="223"/>
      <c r="J27" s="223"/>
      <c r="K27" s="223"/>
    </row>
    <row r="28" spans="1:11">
      <c r="A28" s="223"/>
      <c r="B28" s="223"/>
      <c r="C28" s="223"/>
      <c r="D28" s="223"/>
      <c r="E28" s="223"/>
      <c r="F28" s="223"/>
      <c r="G28" s="223"/>
      <c r="H28" s="223"/>
      <c r="I28" s="223"/>
      <c r="J28" s="223"/>
      <c r="K28" s="223"/>
    </row>
    <row r="29" spans="1:11">
      <c r="A29" s="223"/>
      <c r="B29" s="223"/>
      <c r="C29" s="223"/>
      <c r="D29" s="223"/>
      <c r="E29" s="223"/>
      <c r="F29" s="223"/>
      <c r="G29" s="223"/>
      <c r="H29" s="223"/>
      <c r="I29" s="223"/>
      <c r="J29" s="223"/>
      <c r="K29" s="223"/>
    </row>
    <row r="30" spans="1:11">
      <c r="A30" s="223"/>
      <c r="B30" s="223"/>
      <c r="C30" s="223"/>
      <c r="D30" s="223"/>
      <c r="E30" s="223"/>
      <c r="F30" s="223"/>
      <c r="G30" s="223"/>
      <c r="H30" s="223"/>
      <c r="I30" s="223"/>
      <c r="J30" s="223"/>
      <c r="K30" s="223"/>
    </row>
    <row r="31" spans="1:11">
      <c r="A31" s="223"/>
      <c r="B31" s="223"/>
      <c r="C31" s="223"/>
      <c r="D31" s="223"/>
      <c r="E31" s="223"/>
      <c r="F31" s="223"/>
      <c r="G31" s="223"/>
      <c r="H31" s="223"/>
      <c r="I31" s="223"/>
      <c r="J31" s="223"/>
      <c r="K31" s="223"/>
    </row>
  </sheetData>
  <mergeCells count="7">
    <mergeCell ref="A1:B1"/>
    <mergeCell ref="C4:E5"/>
    <mergeCell ref="F5:K5"/>
    <mergeCell ref="D6:D7"/>
    <mergeCell ref="I6:I7"/>
    <mergeCell ref="E6:E7"/>
    <mergeCell ref="F6:F7"/>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workbookViewId="0">
      <selection activeCell="A2" sqref="A2:A3"/>
    </sheetView>
  </sheetViews>
  <sheetFormatPr defaultRowHeight="13.5"/>
  <cols>
    <col min="1" max="1" width="10.125" style="144" customWidth="1"/>
    <col min="2" max="2" width="9.125" style="144" customWidth="1"/>
    <col min="3" max="3" width="9" style="144"/>
    <col min="4" max="31" width="7.625" style="144" customWidth="1"/>
    <col min="32" max="32" width="9.25" style="144" bestFit="1" customWidth="1"/>
    <col min="33" max="16384" width="9" style="144"/>
  </cols>
  <sheetData>
    <row r="1" spans="1:33" s="231" customFormat="1" ht="24" customHeight="1">
      <c r="A1" s="375" t="str">
        <f>平成29年度!A1</f>
        <v>平成29年度</v>
      </c>
      <c r="B1" s="375"/>
      <c r="C1" s="232"/>
      <c r="D1" s="232"/>
      <c r="E1" s="233" t="str">
        <f ca="1">RIGHT(CELL("filename",$A$1),LEN(CELL("filename",$A$1))-FIND("]",CELL("filename",$A$1)))</f>
        <v>６月（２表）</v>
      </c>
      <c r="F1" s="234" t="s">
        <v>19</v>
      </c>
      <c r="G1" s="228"/>
      <c r="H1" s="229"/>
      <c r="I1" s="230"/>
      <c r="J1" s="228"/>
      <c r="K1" s="229"/>
      <c r="L1" s="230"/>
      <c r="M1" s="230"/>
      <c r="N1" s="230"/>
      <c r="O1" s="230"/>
      <c r="P1" s="230"/>
      <c r="Q1" s="230"/>
    </row>
    <row r="3" spans="1:33" ht="18" thickBot="1">
      <c r="A3" s="161" t="s">
        <v>153</v>
      </c>
      <c r="B3" s="162"/>
      <c r="C3" s="162"/>
      <c r="D3" s="163"/>
      <c r="E3" s="162"/>
      <c r="F3" s="162"/>
      <c r="G3" s="162"/>
      <c r="H3" s="162"/>
      <c r="I3" s="162"/>
      <c r="J3" s="162"/>
      <c r="K3" s="162"/>
      <c r="L3" s="162"/>
      <c r="M3" s="162"/>
      <c r="N3" s="162"/>
      <c r="O3" s="162"/>
      <c r="P3" s="162"/>
      <c r="Q3" s="162"/>
      <c r="R3" s="162"/>
      <c r="S3" s="162"/>
      <c r="T3" s="162"/>
      <c r="U3" s="163"/>
      <c r="V3" s="162"/>
      <c r="W3" s="162"/>
      <c r="X3" s="162"/>
      <c r="Y3" s="162"/>
      <c r="Z3" s="162"/>
      <c r="AA3" s="162"/>
      <c r="AB3" s="162"/>
      <c r="AC3" s="162"/>
      <c r="AD3" s="162"/>
      <c r="AE3" s="162"/>
    </row>
    <row r="4" spans="1:33" ht="14.25">
      <c r="A4" s="164"/>
      <c r="B4" s="165" t="s">
        <v>49</v>
      </c>
      <c r="C4" s="166"/>
      <c r="D4" s="244">
        <v>1</v>
      </c>
      <c r="E4" s="245">
        <v>2</v>
      </c>
      <c r="F4" s="244">
        <v>3</v>
      </c>
      <c r="G4" s="246">
        <v>4</v>
      </c>
      <c r="H4" s="245">
        <v>5</v>
      </c>
      <c r="I4" s="245">
        <v>6</v>
      </c>
      <c r="J4" s="247">
        <v>7</v>
      </c>
      <c r="K4" s="245">
        <v>8</v>
      </c>
      <c r="L4" s="245">
        <v>9</v>
      </c>
      <c r="M4" s="245">
        <v>10</v>
      </c>
      <c r="N4" s="245">
        <v>11</v>
      </c>
      <c r="O4" s="245">
        <v>12</v>
      </c>
      <c r="P4" s="245">
        <v>13</v>
      </c>
      <c r="Q4" s="245">
        <v>14</v>
      </c>
      <c r="R4" s="245">
        <v>15</v>
      </c>
      <c r="S4" s="245">
        <v>16</v>
      </c>
      <c r="T4" s="245">
        <v>17</v>
      </c>
      <c r="U4" s="245">
        <v>18</v>
      </c>
      <c r="V4" s="245">
        <v>19</v>
      </c>
      <c r="W4" s="245">
        <v>20</v>
      </c>
      <c r="X4" s="245">
        <v>21</v>
      </c>
      <c r="Y4" s="245">
        <v>22</v>
      </c>
      <c r="Z4" s="246">
        <v>23</v>
      </c>
      <c r="AA4" s="245">
        <v>24</v>
      </c>
      <c r="AB4" s="245">
        <v>25</v>
      </c>
      <c r="AC4" s="245">
        <v>26</v>
      </c>
      <c r="AD4" s="248">
        <v>27</v>
      </c>
      <c r="AE4" s="249">
        <v>28</v>
      </c>
    </row>
    <row r="5" spans="1:33" ht="15" thickBot="1">
      <c r="A5" s="167" t="s">
        <v>80</v>
      </c>
      <c r="B5" s="168"/>
      <c r="C5" s="169" t="s">
        <v>51</v>
      </c>
      <c r="D5" s="250" t="s">
        <v>95</v>
      </c>
      <c r="E5" s="251" t="s">
        <v>96</v>
      </c>
      <c r="F5" s="252" t="s">
        <v>97</v>
      </c>
      <c r="G5" s="250" t="s">
        <v>98</v>
      </c>
      <c r="H5" s="251" t="s">
        <v>99</v>
      </c>
      <c r="I5" s="253" t="s">
        <v>100</v>
      </c>
      <c r="J5" s="254" t="s">
        <v>101</v>
      </c>
      <c r="K5" s="251" t="s">
        <v>102</v>
      </c>
      <c r="L5" s="251" t="s">
        <v>103</v>
      </c>
      <c r="M5" s="251" t="s">
        <v>104</v>
      </c>
      <c r="N5" s="251" t="s">
        <v>105</v>
      </c>
      <c r="O5" s="251" t="s">
        <v>106</v>
      </c>
      <c r="P5" s="251" t="s">
        <v>107</v>
      </c>
      <c r="Q5" s="251" t="s">
        <v>108</v>
      </c>
      <c r="R5" s="251" t="s">
        <v>109</v>
      </c>
      <c r="S5" s="251" t="s">
        <v>110</v>
      </c>
      <c r="T5" s="251" t="s">
        <v>111</v>
      </c>
      <c r="U5" s="251" t="s">
        <v>112</v>
      </c>
      <c r="V5" s="251" t="s">
        <v>113</v>
      </c>
      <c r="W5" s="251" t="s">
        <v>114</v>
      </c>
      <c r="X5" s="251" t="s">
        <v>115</v>
      </c>
      <c r="Y5" s="251" t="s">
        <v>116</v>
      </c>
      <c r="Z5" s="250" t="s">
        <v>117</v>
      </c>
      <c r="AA5" s="251" t="s">
        <v>118</v>
      </c>
      <c r="AB5" s="251" t="s">
        <v>119</v>
      </c>
      <c r="AC5" s="251" t="s">
        <v>180</v>
      </c>
      <c r="AD5" s="250" t="s">
        <v>69</v>
      </c>
      <c r="AE5" s="255" t="s">
        <v>120</v>
      </c>
    </row>
    <row r="6" spans="1:33" ht="30" customHeight="1" thickBot="1">
      <c r="A6" s="267" t="s">
        <v>84</v>
      </c>
      <c r="B6" s="259" t="s">
        <v>204</v>
      </c>
      <c r="C6" s="260">
        <v>798800</v>
      </c>
      <c r="D6" s="256">
        <v>251600</v>
      </c>
      <c r="E6" s="256">
        <v>41300</v>
      </c>
      <c r="F6" s="256">
        <v>54400</v>
      </c>
      <c r="G6" s="256">
        <v>22900</v>
      </c>
      <c r="H6" s="256">
        <v>69600</v>
      </c>
      <c r="I6" s="256">
        <v>0</v>
      </c>
      <c r="J6" s="256">
        <v>45600</v>
      </c>
      <c r="K6" s="256">
        <v>3600</v>
      </c>
      <c r="L6" s="256">
        <v>10300</v>
      </c>
      <c r="M6" s="256">
        <v>4600</v>
      </c>
      <c r="N6" s="256">
        <v>0</v>
      </c>
      <c r="O6" s="256">
        <v>0</v>
      </c>
      <c r="P6" s="256">
        <v>2100</v>
      </c>
      <c r="Q6" s="256">
        <v>0</v>
      </c>
      <c r="R6" s="256">
        <v>2500</v>
      </c>
      <c r="S6" s="256">
        <v>3300</v>
      </c>
      <c r="T6" s="256">
        <v>4100</v>
      </c>
      <c r="U6" s="256">
        <v>5300</v>
      </c>
      <c r="V6" s="256">
        <v>2900</v>
      </c>
      <c r="W6" s="256">
        <v>0</v>
      </c>
      <c r="X6" s="256">
        <v>2000</v>
      </c>
      <c r="Y6" s="256">
        <v>2500</v>
      </c>
      <c r="Z6" s="256">
        <v>0</v>
      </c>
      <c r="AA6" s="256">
        <v>2900</v>
      </c>
      <c r="AB6" s="256">
        <v>2600</v>
      </c>
      <c r="AC6" s="256">
        <v>2100</v>
      </c>
      <c r="AD6" s="257">
        <v>1100</v>
      </c>
      <c r="AE6" s="258">
        <v>261500</v>
      </c>
      <c r="AF6" s="149"/>
      <c r="AG6" s="149"/>
    </row>
    <row r="7" spans="1:33" ht="30" customHeight="1">
      <c r="A7" s="170"/>
      <c r="B7" s="171" t="s">
        <v>181</v>
      </c>
      <c r="C7" s="94">
        <v>714400</v>
      </c>
      <c r="D7" s="74">
        <v>238600</v>
      </c>
      <c r="E7" s="74">
        <v>38700</v>
      </c>
      <c r="F7" s="74">
        <v>59000</v>
      </c>
      <c r="G7" s="74">
        <v>13600</v>
      </c>
      <c r="H7" s="74">
        <v>61200</v>
      </c>
      <c r="I7" s="74">
        <v>0</v>
      </c>
      <c r="J7" s="74">
        <v>41800</v>
      </c>
      <c r="K7" s="74">
        <v>3100</v>
      </c>
      <c r="L7" s="74">
        <v>8900</v>
      </c>
      <c r="M7" s="74">
        <v>3900</v>
      </c>
      <c r="N7" s="74">
        <v>0</v>
      </c>
      <c r="O7" s="74">
        <v>0</v>
      </c>
      <c r="P7" s="74">
        <v>1600</v>
      </c>
      <c r="Q7" s="74">
        <v>0</v>
      </c>
      <c r="R7" s="74">
        <v>2100</v>
      </c>
      <c r="S7" s="74">
        <v>3300</v>
      </c>
      <c r="T7" s="74">
        <v>4000</v>
      </c>
      <c r="U7" s="74">
        <v>5300</v>
      </c>
      <c r="V7" s="74">
        <v>2400</v>
      </c>
      <c r="W7" s="74">
        <v>0</v>
      </c>
      <c r="X7" s="74">
        <v>1600</v>
      </c>
      <c r="Y7" s="74">
        <v>1700</v>
      </c>
      <c r="Z7" s="74">
        <v>0</v>
      </c>
      <c r="AA7" s="74">
        <v>2400</v>
      </c>
      <c r="AB7" s="74">
        <v>1600</v>
      </c>
      <c r="AC7" s="74">
        <v>1700</v>
      </c>
      <c r="AD7" s="74">
        <v>2000</v>
      </c>
      <c r="AE7" s="75">
        <v>215900</v>
      </c>
      <c r="AF7" s="149"/>
      <c r="AG7" s="149"/>
    </row>
    <row r="8" spans="1:33" ht="30" customHeight="1">
      <c r="A8" s="172"/>
      <c r="B8" s="173" t="s">
        <v>50</v>
      </c>
      <c r="C8" s="46">
        <v>84400</v>
      </c>
      <c r="D8" s="47">
        <v>13000</v>
      </c>
      <c r="E8" s="48">
        <v>2600</v>
      </c>
      <c r="F8" s="48">
        <v>-4600</v>
      </c>
      <c r="G8" s="48">
        <v>9300</v>
      </c>
      <c r="H8" s="48">
        <v>8400</v>
      </c>
      <c r="I8" s="48">
        <v>0</v>
      </c>
      <c r="J8" s="48">
        <v>3800</v>
      </c>
      <c r="K8" s="48">
        <v>500</v>
      </c>
      <c r="L8" s="48">
        <v>1400</v>
      </c>
      <c r="M8" s="48">
        <v>700</v>
      </c>
      <c r="N8" s="48">
        <v>0</v>
      </c>
      <c r="O8" s="48">
        <v>0</v>
      </c>
      <c r="P8" s="48">
        <v>500</v>
      </c>
      <c r="Q8" s="48">
        <v>0</v>
      </c>
      <c r="R8" s="48">
        <v>400</v>
      </c>
      <c r="S8" s="48">
        <v>0</v>
      </c>
      <c r="T8" s="48">
        <v>100</v>
      </c>
      <c r="U8" s="48">
        <v>0</v>
      </c>
      <c r="V8" s="48">
        <v>500</v>
      </c>
      <c r="W8" s="48">
        <v>0</v>
      </c>
      <c r="X8" s="48">
        <v>400</v>
      </c>
      <c r="Y8" s="48">
        <v>800</v>
      </c>
      <c r="Z8" s="48">
        <v>0</v>
      </c>
      <c r="AA8" s="48">
        <v>500</v>
      </c>
      <c r="AB8" s="48">
        <v>1000</v>
      </c>
      <c r="AC8" s="48">
        <v>400</v>
      </c>
      <c r="AD8" s="48">
        <v>-900</v>
      </c>
      <c r="AE8" s="49">
        <v>45600</v>
      </c>
    </row>
    <row r="9" spans="1:33" ht="30" customHeight="1">
      <c r="A9" s="172"/>
      <c r="B9" s="174" t="s">
        <v>70</v>
      </c>
      <c r="C9" s="50">
        <v>1.1181410974244121</v>
      </c>
      <c r="D9" s="51">
        <v>1.0544844928751047</v>
      </c>
      <c r="E9" s="52">
        <v>1.0671834625322998</v>
      </c>
      <c r="F9" s="52">
        <v>0.92203389830508475</v>
      </c>
      <c r="G9" s="52">
        <v>1.6838235294117647</v>
      </c>
      <c r="H9" s="52">
        <v>1.1372549019607843</v>
      </c>
      <c r="I9" s="52">
        <v>0</v>
      </c>
      <c r="J9" s="52">
        <v>1.0909090909090908</v>
      </c>
      <c r="K9" s="52">
        <v>1.1612903225806452</v>
      </c>
      <c r="L9" s="52">
        <v>1.1573033707865168</v>
      </c>
      <c r="M9" s="52">
        <v>1.1794871794871795</v>
      </c>
      <c r="N9" s="52">
        <v>0</v>
      </c>
      <c r="O9" s="52">
        <v>0</v>
      </c>
      <c r="P9" s="52">
        <v>1.3125</v>
      </c>
      <c r="Q9" s="52">
        <v>0</v>
      </c>
      <c r="R9" s="52">
        <v>1.1904761904761905</v>
      </c>
      <c r="S9" s="52">
        <v>1</v>
      </c>
      <c r="T9" s="52">
        <v>1.0249999999999999</v>
      </c>
      <c r="U9" s="52">
        <v>1</v>
      </c>
      <c r="V9" s="52">
        <v>1.2083333333333333</v>
      </c>
      <c r="W9" s="52">
        <v>0</v>
      </c>
      <c r="X9" s="52">
        <v>1.25</v>
      </c>
      <c r="Y9" s="52">
        <v>1.4705882352941178</v>
      </c>
      <c r="Z9" s="52">
        <v>0</v>
      </c>
      <c r="AA9" s="52">
        <v>1.2083333333333333</v>
      </c>
      <c r="AB9" s="52">
        <v>1.625</v>
      </c>
      <c r="AC9" s="52">
        <v>1.2352941176470589</v>
      </c>
      <c r="AD9" s="52">
        <v>0.55000000000000004</v>
      </c>
      <c r="AE9" s="53">
        <v>1.2112088930060214</v>
      </c>
    </row>
    <row r="10" spans="1:33" ht="30" customHeight="1" thickBot="1">
      <c r="A10" s="175"/>
      <c r="B10" s="176" t="s">
        <v>121</v>
      </c>
      <c r="C10" s="54">
        <v>1</v>
      </c>
      <c r="D10" s="55">
        <v>0.31497245868803203</v>
      </c>
      <c r="E10" s="56">
        <v>5.1702553830746116E-2</v>
      </c>
      <c r="F10" s="57">
        <v>6.8102153229844767E-2</v>
      </c>
      <c r="G10" s="57">
        <v>2.8668002003004508E-2</v>
      </c>
      <c r="H10" s="57">
        <v>8.7130696044066105E-2</v>
      </c>
      <c r="I10" s="57">
        <v>0</v>
      </c>
      <c r="J10" s="57">
        <v>5.7085628442663995E-2</v>
      </c>
      <c r="K10" s="57">
        <v>4.5067601402103159E-3</v>
      </c>
      <c r="L10" s="57">
        <v>1.2894341512268403E-2</v>
      </c>
      <c r="M10" s="57">
        <v>5.7586379569354029E-3</v>
      </c>
      <c r="N10" s="57">
        <v>0</v>
      </c>
      <c r="O10" s="57">
        <v>0</v>
      </c>
      <c r="P10" s="57">
        <v>2.628943415122684E-3</v>
      </c>
      <c r="Q10" s="57">
        <v>0</v>
      </c>
      <c r="R10" s="57">
        <v>3.129694541812719E-3</v>
      </c>
      <c r="S10" s="57">
        <v>4.1311967951927894E-3</v>
      </c>
      <c r="T10" s="57">
        <v>5.1326990485728594E-3</v>
      </c>
      <c r="U10" s="57">
        <v>6.6349524286429644E-3</v>
      </c>
      <c r="V10" s="57">
        <v>3.630445668502754E-3</v>
      </c>
      <c r="W10" s="57">
        <v>0</v>
      </c>
      <c r="X10" s="57">
        <v>2.5037556334501754E-3</v>
      </c>
      <c r="Y10" s="57">
        <v>3.129694541812719E-3</v>
      </c>
      <c r="Z10" s="57">
        <v>0</v>
      </c>
      <c r="AA10" s="57">
        <v>3.630445668502754E-3</v>
      </c>
      <c r="AB10" s="57">
        <v>3.2548823234852279E-3</v>
      </c>
      <c r="AC10" s="57">
        <v>2.628943415122684E-3</v>
      </c>
      <c r="AD10" s="57">
        <v>1.3770655983975965E-3</v>
      </c>
      <c r="AE10" s="58">
        <v>0.32736604907361044</v>
      </c>
    </row>
    <row r="11" spans="1:33" ht="30" customHeight="1" thickBot="1">
      <c r="A11" s="267" t="s">
        <v>85</v>
      </c>
      <c r="B11" s="261" t="s">
        <v>86</v>
      </c>
      <c r="C11" s="262">
        <v>2298600</v>
      </c>
      <c r="D11" s="263">
        <v>733800</v>
      </c>
      <c r="E11" s="264">
        <v>129500</v>
      </c>
      <c r="F11" s="264">
        <v>164700</v>
      </c>
      <c r="G11" s="264">
        <v>60800</v>
      </c>
      <c r="H11" s="264">
        <v>204000</v>
      </c>
      <c r="I11" s="264">
        <v>0</v>
      </c>
      <c r="J11" s="264">
        <v>135900</v>
      </c>
      <c r="K11" s="264">
        <v>10700</v>
      </c>
      <c r="L11" s="264">
        <v>31600</v>
      </c>
      <c r="M11" s="264">
        <v>14800</v>
      </c>
      <c r="N11" s="264">
        <v>0</v>
      </c>
      <c r="O11" s="264">
        <v>3800</v>
      </c>
      <c r="P11" s="264">
        <v>7200</v>
      </c>
      <c r="Q11" s="264">
        <v>0</v>
      </c>
      <c r="R11" s="264">
        <v>7800</v>
      </c>
      <c r="S11" s="264">
        <v>13100</v>
      </c>
      <c r="T11" s="264">
        <v>14700</v>
      </c>
      <c r="U11" s="264">
        <v>18100</v>
      </c>
      <c r="V11" s="264">
        <v>9200</v>
      </c>
      <c r="W11" s="264">
        <v>0</v>
      </c>
      <c r="X11" s="264">
        <v>6100</v>
      </c>
      <c r="Y11" s="264">
        <v>8000</v>
      </c>
      <c r="Z11" s="264">
        <v>0</v>
      </c>
      <c r="AA11" s="264">
        <v>8800</v>
      </c>
      <c r="AB11" s="264">
        <v>7100</v>
      </c>
      <c r="AC11" s="264">
        <v>7300</v>
      </c>
      <c r="AD11" s="264">
        <v>5700</v>
      </c>
      <c r="AE11" s="265">
        <v>695900</v>
      </c>
      <c r="AF11" s="149"/>
      <c r="AG11" s="149"/>
    </row>
    <row r="12" spans="1:33" ht="30" customHeight="1">
      <c r="A12" s="132" t="s">
        <v>182</v>
      </c>
      <c r="B12" s="177" t="s">
        <v>88</v>
      </c>
      <c r="C12" s="45">
        <v>2093000</v>
      </c>
      <c r="D12" s="59">
        <v>702800</v>
      </c>
      <c r="E12" s="59">
        <v>124400</v>
      </c>
      <c r="F12" s="59">
        <v>176500</v>
      </c>
      <c r="G12" s="59">
        <v>43900</v>
      </c>
      <c r="H12" s="59">
        <v>180500</v>
      </c>
      <c r="I12" s="59">
        <v>0</v>
      </c>
      <c r="J12" s="59">
        <v>124200</v>
      </c>
      <c r="K12" s="59">
        <v>10000</v>
      </c>
      <c r="L12" s="59">
        <v>29100</v>
      </c>
      <c r="M12" s="59">
        <v>14000</v>
      </c>
      <c r="N12" s="59">
        <v>0</v>
      </c>
      <c r="O12" s="59">
        <v>3700</v>
      </c>
      <c r="P12" s="59">
        <v>6200</v>
      </c>
      <c r="Q12" s="59">
        <v>0</v>
      </c>
      <c r="R12" s="59">
        <v>7700</v>
      </c>
      <c r="S12" s="59">
        <v>10200</v>
      </c>
      <c r="T12" s="59">
        <v>14300</v>
      </c>
      <c r="U12" s="59">
        <v>17300</v>
      </c>
      <c r="V12" s="59">
        <v>8400</v>
      </c>
      <c r="W12" s="59">
        <v>0</v>
      </c>
      <c r="X12" s="59">
        <v>5600</v>
      </c>
      <c r="Y12" s="59">
        <v>5200</v>
      </c>
      <c r="Z12" s="59">
        <v>0</v>
      </c>
      <c r="AA12" s="59">
        <v>7900</v>
      </c>
      <c r="AB12" s="59">
        <v>3800</v>
      </c>
      <c r="AC12" s="59">
        <v>6400</v>
      </c>
      <c r="AD12" s="59">
        <v>6300</v>
      </c>
      <c r="AE12" s="60">
        <v>584600</v>
      </c>
      <c r="AF12" s="178"/>
    </row>
    <row r="13" spans="1:33" ht="30" customHeight="1">
      <c r="A13" s="172"/>
      <c r="B13" s="179" t="s">
        <v>50</v>
      </c>
      <c r="C13" s="46">
        <v>205600</v>
      </c>
      <c r="D13" s="47">
        <v>31000</v>
      </c>
      <c r="E13" s="48">
        <v>5100</v>
      </c>
      <c r="F13" s="48">
        <v>-11800</v>
      </c>
      <c r="G13" s="48">
        <v>16900</v>
      </c>
      <c r="H13" s="48">
        <v>23500</v>
      </c>
      <c r="I13" s="48">
        <v>0</v>
      </c>
      <c r="J13" s="48">
        <v>11700</v>
      </c>
      <c r="K13" s="48">
        <v>700</v>
      </c>
      <c r="L13" s="48">
        <v>2500</v>
      </c>
      <c r="M13" s="48">
        <v>800</v>
      </c>
      <c r="N13" s="48">
        <v>0</v>
      </c>
      <c r="O13" s="48">
        <v>100</v>
      </c>
      <c r="P13" s="48">
        <v>1000</v>
      </c>
      <c r="Q13" s="48">
        <v>0</v>
      </c>
      <c r="R13" s="48">
        <v>100</v>
      </c>
      <c r="S13" s="48">
        <v>2900</v>
      </c>
      <c r="T13" s="48">
        <v>400</v>
      </c>
      <c r="U13" s="48">
        <v>800</v>
      </c>
      <c r="V13" s="48">
        <v>800</v>
      </c>
      <c r="W13" s="48">
        <v>0</v>
      </c>
      <c r="X13" s="48">
        <v>500</v>
      </c>
      <c r="Y13" s="48">
        <v>2800</v>
      </c>
      <c r="Z13" s="48">
        <v>0</v>
      </c>
      <c r="AA13" s="48">
        <v>900</v>
      </c>
      <c r="AB13" s="48">
        <v>3300</v>
      </c>
      <c r="AC13" s="48">
        <v>900</v>
      </c>
      <c r="AD13" s="48">
        <v>-600</v>
      </c>
      <c r="AE13" s="49">
        <v>111300</v>
      </c>
    </row>
    <row r="14" spans="1:33" ht="30" customHeight="1">
      <c r="A14" s="172"/>
      <c r="B14" s="180" t="s">
        <v>89</v>
      </c>
      <c r="C14" s="50">
        <v>1.0982322025800286</v>
      </c>
      <c r="D14" s="51">
        <v>1.0441092771770062</v>
      </c>
      <c r="E14" s="52">
        <v>1.0409967845659165</v>
      </c>
      <c r="F14" s="52">
        <v>0.93314447592067984</v>
      </c>
      <c r="G14" s="52">
        <v>1.3849658314350797</v>
      </c>
      <c r="H14" s="52">
        <v>1.1301939058171746</v>
      </c>
      <c r="I14" s="52">
        <v>0</v>
      </c>
      <c r="J14" s="52">
        <v>1.0942028985507246</v>
      </c>
      <c r="K14" s="52">
        <v>1.07</v>
      </c>
      <c r="L14" s="52">
        <v>1.0859106529209621</v>
      </c>
      <c r="M14" s="52">
        <v>1.0571428571428572</v>
      </c>
      <c r="N14" s="52">
        <v>0</v>
      </c>
      <c r="O14" s="52">
        <v>1.027027027027027</v>
      </c>
      <c r="P14" s="52">
        <v>1.1612903225806452</v>
      </c>
      <c r="Q14" s="52">
        <v>0</v>
      </c>
      <c r="R14" s="52">
        <v>1.0129870129870129</v>
      </c>
      <c r="S14" s="52">
        <v>1.2843137254901962</v>
      </c>
      <c r="T14" s="52">
        <v>1.0279720279720279</v>
      </c>
      <c r="U14" s="52">
        <v>1.046242774566474</v>
      </c>
      <c r="V14" s="52">
        <v>1.0952380952380953</v>
      </c>
      <c r="W14" s="52">
        <v>0</v>
      </c>
      <c r="X14" s="52">
        <v>1.0892857142857142</v>
      </c>
      <c r="Y14" s="52">
        <v>1.5384615384615385</v>
      </c>
      <c r="Z14" s="52">
        <v>0</v>
      </c>
      <c r="AA14" s="52">
        <v>1.1139240506329113</v>
      </c>
      <c r="AB14" s="52">
        <v>1.868421052631579</v>
      </c>
      <c r="AC14" s="52">
        <v>1.140625</v>
      </c>
      <c r="AD14" s="52">
        <v>0.90476190476190477</v>
      </c>
      <c r="AE14" s="53">
        <v>1.1903865891207663</v>
      </c>
    </row>
    <row r="15" spans="1:33" ht="30" customHeight="1" thickBot="1">
      <c r="A15" s="175"/>
      <c r="B15" s="134" t="s">
        <v>122</v>
      </c>
      <c r="C15" s="61">
        <v>1</v>
      </c>
      <c r="D15" s="57">
        <v>0.31923779691986426</v>
      </c>
      <c r="E15" s="56">
        <v>5.6338640911859396E-2</v>
      </c>
      <c r="F15" s="57">
        <v>7.1652310101801092E-2</v>
      </c>
      <c r="G15" s="57">
        <v>2.6450883146262944E-2</v>
      </c>
      <c r="H15" s="57">
        <v>8.8749673714434874E-2</v>
      </c>
      <c r="I15" s="57">
        <v>0</v>
      </c>
      <c r="J15" s="57">
        <v>5.9122944400939702E-2</v>
      </c>
      <c r="K15" s="57">
        <v>4.6550073958061431E-3</v>
      </c>
      <c r="L15" s="57">
        <v>1.3747498477334029E-2</v>
      </c>
      <c r="M15" s="57">
        <v>6.4387018184982161E-3</v>
      </c>
      <c r="N15" s="57">
        <v>0</v>
      </c>
      <c r="O15" s="57">
        <v>1.653180196641434E-3</v>
      </c>
      <c r="P15" s="57">
        <v>3.1323414252153485E-3</v>
      </c>
      <c r="Q15" s="57">
        <v>0</v>
      </c>
      <c r="R15" s="57">
        <v>3.3933698773166276E-3</v>
      </c>
      <c r="S15" s="57">
        <v>5.6991212042112587E-3</v>
      </c>
      <c r="T15" s="57">
        <v>6.3951970764813361E-3</v>
      </c>
      <c r="U15" s="57">
        <v>7.8743583050552516E-3</v>
      </c>
      <c r="V15" s="57">
        <v>4.0024362655529449E-3</v>
      </c>
      <c r="W15" s="57">
        <v>0</v>
      </c>
      <c r="X15" s="57">
        <v>2.6537892630296702E-3</v>
      </c>
      <c r="Y15" s="57">
        <v>3.4803793613503871E-3</v>
      </c>
      <c r="Z15" s="57">
        <v>0</v>
      </c>
      <c r="AA15" s="57">
        <v>3.8284172974854258E-3</v>
      </c>
      <c r="AB15" s="57">
        <v>3.0888366831984685E-3</v>
      </c>
      <c r="AC15" s="57">
        <v>3.1758461672322285E-3</v>
      </c>
      <c r="AD15" s="57">
        <v>2.4797702949621507E-3</v>
      </c>
      <c r="AE15" s="58">
        <v>0.30274949969546683</v>
      </c>
    </row>
    <row r="16" spans="1:33" ht="30" customHeight="1" thickBot="1">
      <c r="A16" s="267" t="s">
        <v>90</v>
      </c>
      <c r="B16" s="266" t="s">
        <v>91</v>
      </c>
      <c r="C16" s="262">
        <v>4368000</v>
      </c>
      <c r="D16" s="264">
        <v>1527200</v>
      </c>
      <c r="E16" s="264">
        <v>248900</v>
      </c>
      <c r="F16" s="264">
        <v>319500</v>
      </c>
      <c r="G16" s="264">
        <v>111000</v>
      </c>
      <c r="H16" s="264">
        <v>414600</v>
      </c>
      <c r="I16" s="264">
        <v>0</v>
      </c>
      <c r="J16" s="264">
        <v>273800</v>
      </c>
      <c r="K16" s="264">
        <v>22400</v>
      </c>
      <c r="L16" s="264">
        <v>62400</v>
      </c>
      <c r="M16" s="264">
        <v>31700</v>
      </c>
      <c r="N16" s="264">
        <v>100</v>
      </c>
      <c r="O16" s="264">
        <v>10400</v>
      </c>
      <c r="P16" s="264">
        <v>15500</v>
      </c>
      <c r="Q16" s="264">
        <v>0</v>
      </c>
      <c r="R16" s="264">
        <v>16000</v>
      </c>
      <c r="S16" s="264">
        <v>22000</v>
      </c>
      <c r="T16" s="264">
        <v>30800</v>
      </c>
      <c r="U16" s="264">
        <v>29800</v>
      </c>
      <c r="V16" s="264">
        <v>17600</v>
      </c>
      <c r="W16" s="264">
        <v>0</v>
      </c>
      <c r="X16" s="264">
        <v>13000</v>
      </c>
      <c r="Y16" s="264">
        <v>15900</v>
      </c>
      <c r="Z16" s="264">
        <v>0</v>
      </c>
      <c r="AA16" s="264">
        <v>18000</v>
      </c>
      <c r="AB16" s="264">
        <v>7100</v>
      </c>
      <c r="AC16" s="264">
        <v>8000</v>
      </c>
      <c r="AD16" s="264">
        <v>6700</v>
      </c>
      <c r="AE16" s="265">
        <v>1145600</v>
      </c>
      <c r="AF16" s="178"/>
    </row>
    <row r="17" spans="1:32" ht="30" customHeight="1">
      <c r="A17" s="132" t="s">
        <v>183</v>
      </c>
      <c r="B17" s="177" t="s">
        <v>93</v>
      </c>
      <c r="C17" s="45">
        <v>4006300</v>
      </c>
      <c r="D17" s="59">
        <v>1428400</v>
      </c>
      <c r="E17" s="59">
        <v>232500</v>
      </c>
      <c r="F17" s="59">
        <v>331700</v>
      </c>
      <c r="G17" s="59">
        <v>89100</v>
      </c>
      <c r="H17" s="59">
        <v>384200</v>
      </c>
      <c r="I17" s="59">
        <v>0</v>
      </c>
      <c r="J17" s="59">
        <v>249500</v>
      </c>
      <c r="K17" s="59">
        <v>21600</v>
      </c>
      <c r="L17" s="59">
        <v>59400</v>
      </c>
      <c r="M17" s="59">
        <v>29700</v>
      </c>
      <c r="N17" s="59">
        <v>0</v>
      </c>
      <c r="O17" s="59">
        <v>9400</v>
      </c>
      <c r="P17" s="59">
        <v>14100</v>
      </c>
      <c r="Q17" s="59">
        <v>0</v>
      </c>
      <c r="R17" s="59">
        <v>16000</v>
      </c>
      <c r="S17" s="59">
        <v>19500</v>
      </c>
      <c r="T17" s="59">
        <v>28700</v>
      </c>
      <c r="U17" s="59">
        <v>28500</v>
      </c>
      <c r="V17" s="59">
        <v>15700</v>
      </c>
      <c r="W17" s="59">
        <v>100</v>
      </c>
      <c r="X17" s="59">
        <v>11800</v>
      </c>
      <c r="Y17" s="59">
        <v>14100</v>
      </c>
      <c r="Z17" s="59">
        <v>0</v>
      </c>
      <c r="AA17" s="59">
        <v>17200</v>
      </c>
      <c r="AB17" s="59">
        <v>3800</v>
      </c>
      <c r="AC17" s="59">
        <v>7000</v>
      </c>
      <c r="AD17" s="59">
        <v>7000</v>
      </c>
      <c r="AE17" s="62">
        <v>987300</v>
      </c>
      <c r="AF17" s="178"/>
    </row>
    <row r="18" spans="1:32" ht="30" customHeight="1">
      <c r="A18" s="172"/>
      <c r="B18" s="179" t="s">
        <v>50</v>
      </c>
      <c r="C18" s="46">
        <v>361700</v>
      </c>
      <c r="D18" s="47">
        <v>98800</v>
      </c>
      <c r="E18" s="48">
        <v>16400</v>
      </c>
      <c r="F18" s="48">
        <v>-12200</v>
      </c>
      <c r="G18" s="48">
        <v>21900</v>
      </c>
      <c r="H18" s="48">
        <v>30400</v>
      </c>
      <c r="I18" s="48">
        <v>0</v>
      </c>
      <c r="J18" s="48">
        <v>24300</v>
      </c>
      <c r="K18" s="48">
        <v>800</v>
      </c>
      <c r="L18" s="48">
        <v>3000</v>
      </c>
      <c r="M18" s="48">
        <v>2000</v>
      </c>
      <c r="N18" s="48">
        <v>100</v>
      </c>
      <c r="O18" s="48">
        <v>1000</v>
      </c>
      <c r="P18" s="48">
        <v>1400</v>
      </c>
      <c r="Q18" s="48">
        <v>0</v>
      </c>
      <c r="R18" s="48">
        <v>0</v>
      </c>
      <c r="S18" s="48">
        <v>2500</v>
      </c>
      <c r="T18" s="48">
        <v>2100</v>
      </c>
      <c r="U18" s="48">
        <v>1300</v>
      </c>
      <c r="V18" s="48">
        <v>1900</v>
      </c>
      <c r="W18" s="48">
        <v>-100</v>
      </c>
      <c r="X18" s="48">
        <v>1200</v>
      </c>
      <c r="Y18" s="48">
        <v>1800</v>
      </c>
      <c r="Z18" s="48">
        <v>0</v>
      </c>
      <c r="AA18" s="48">
        <v>800</v>
      </c>
      <c r="AB18" s="48">
        <v>3300</v>
      </c>
      <c r="AC18" s="48">
        <v>1000</v>
      </c>
      <c r="AD18" s="48">
        <v>-300</v>
      </c>
      <c r="AE18" s="49">
        <v>158300</v>
      </c>
    </row>
    <row r="19" spans="1:32" ht="30" customHeight="1">
      <c r="A19" s="172"/>
      <c r="B19" s="180" t="s">
        <v>94</v>
      </c>
      <c r="C19" s="50">
        <v>1.0902828045827822</v>
      </c>
      <c r="D19" s="51">
        <v>1.0691683001960235</v>
      </c>
      <c r="E19" s="52">
        <v>1.0705376344086022</v>
      </c>
      <c r="F19" s="52">
        <v>0.96321977690684357</v>
      </c>
      <c r="G19" s="52">
        <v>1.2457912457912459</v>
      </c>
      <c r="H19" s="52">
        <v>1.0791254554919314</v>
      </c>
      <c r="I19" s="52">
        <v>0</v>
      </c>
      <c r="J19" s="52">
        <v>1.0973947895791583</v>
      </c>
      <c r="K19" s="52">
        <v>1.037037037037037</v>
      </c>
      <c r="L19" s="52">
        <v>1.0505050505050506</v>
      </c>
      <c r="M19" s="52">
        <v>1.0673400673400673</v>
      </c>
      <c r="N19" s="52">
        <v>0</v>
      </c>
      <c r="O19" s="52">
        <v>1.1063829787234043</v>
      </c>
      <c r="P19" s="52">
        <v>1.0992907801418439</v>
      </c>
      <c r="Q19" s="52">
        <v>0</v>
      </c>
      <c r="R19" s="52">
        <v>1</v>
      </c>
      <c r="S19" s="52">
        <v>1.1282051282051282</v>
      </c>
      <c r="T19" s="52">
        <v>1.0731707317073171</v>
      </c>
      <c r="U19" s="52">
        <v>1.0456140350877192</v>
      </c>
      <c r="V19" s="52">
        <v>1.1210191082802548</v>
      </c>
      <c r="W19" s="52">
        <v>0</v>
      </c>
      <c r="X19" s="52">
        <v>1.1016949152542372</v>
      </c>
      <c r="Y19" s="52">
        <v>1.1276595744680851</v>
      </c>
      <c r="Z19" s="52">
        <v>0</v>
      </c>
      <c r="AA19" s="52">
        <v>1.0465116279069768</v>
      </c>
      <c r="AB19" s="52">
        <v>1.868421052631579</v>
      </c>
      <c r="AC19" s="52">
        <v>1.1428571428571428</v>
      </c>
      <c r="AD19" s="52">
        <v>0.95714285714285718</v>
      </c>
      <c r="AE19" s="53">
        <v>1.160336270637091</v>
      </c>
    </row>
    <row r="20" spans="1:32" ht="30" customHeight="1" thickBot="1">
      <c r="A20" s="172"/>
      <c r="B20" s="134" t="s">
        <v>123</v>
      </c>
      <c r="C20" s="61">
        <v>1</v>
      </c>
      <c r="D20" s="57">
        <v>0.34963369963369961</v>
      </c>
      <c r="E20" s="56">
        <v>5.6982600732600731E-2</v>
      </c>
      <c r="F20" s="57">
        <v>7.3145604395604399E-2</v>
      </c>
      <c r="G20" s="57">
        <v>2.5412087912087912E-2</v>
      </c>
      <c r="H20" s="57">
        <v>9.4917582417582413E-2</v>
      </c>
      <c r="I20" s="57">
        <v>0</v>
      </c>
      <c r="J20" s="57">
        <v>6.2683150183150182E-2</v>
      </c>
      <c r="K20" s="57">
        <v>5.1282051282051282E-3</v>
      </c>
      <c r="L20" s="57">
        <v>1.4285714285714285E-2</v>
      </c>
      <c r="M20" s="57">
        <v>7.2573260073260076E-3</v>
      </c>
      <c r="N20" s="57">
        <v>2.2893772893772894E-5</v>
      </c>
      <c r="O20" s="57">
        <v>2.3809523809523812E-3</v>
      </c>
      <c r="P20" s="57">
        <v>3.5485347985347985E-3</v>
      </c>
      <c r="Q20" s="57">
        <v>0</v>
      </c>
      <c r="R20" s="57">
        <v>3.663003663003663E-3</v>
      </c>
      <c r="S20" s="57">
        <v>5.036630036630037E-3</v>
      </c>
      <c r="T20" s="57">
        <v>7.0512820512820514E-3</v>
      </c>
      <c r="U20" s="57">
        <v>6.8223443223443224E-3</v>
      </c>
      <c r="V20" s="57">
        <v>4.0293040293040297E-3</v>
      </c>
      <c r="W20" s="57">
        <v>0</v>
      </c>
      <c r="X20" s="57">
        <v>2.976190476190476E-3</v>
      </c>
      <c r="Y20" s="57">
        <v>3.6401098901098902E-3</v>
      </c>
      <c r="Z20" s="57">
        <v>0</v>
      </c>
      <c r="AA20" s="57">
        <v>4.120879120879121E-3</v>
      </c>
      <c r="AB20" s="57">
        <v>1.6254578754578755E-3</v>
      </c>
      <c r="AC20" s="57">
        <v>1.8315018315018315E-3</v>
      </c>
      <c r="AD20" s="57">
        <v>1.5338827838827839E-3</v>
      </c>
      <c r="AE20" s="58">
        <v>0.26227106227106228</v>
      </c>
    </row>
    <row r="21" spans="1:32" ht="14.25">
      <c r="A21" s="181" t="s">
        <v>52</v>
      </c>
      <c r="B21" s="182" t="s">
        <v>124</v>
      </c>
      <c r="C21" s="183"/>
      <c r="D21" s="162"/>
      <c r="E21" s="162"/>
      <c r="F21" s="162"/>
      <c r="G21" s="162"/>
      <c r="H21" s="162"/>
      <c r="I21" s="162"/>
      <c r="J21" s="63"/>
      <c r="K21" s="63"/>
      <c r="L21" s="63"/>
      <c r="M21" s="63"/>
      <c r="N21" s="63"/>
      <c r="O21" s="63"/>
      <c r="P21" s="63"/>
      <c r="Q21" s="63"/>
      <c r="R21" s="63"/>
      <c r="S21" s="63"/>
      <c r="T21" s="63"/>
      <c r="U21" s="63"/>
      <c r="V21" s="63"/>
      <c r="W21" s="63"/>
      <c r="X21" s="63"/>
      <c r="Y21" s="63"/>
      <c r="Z21" s="63"/>
      <c r="AA21" s="63"/>
      <c r="AB21" s="63"/>
      <c r="AC21" s="63"/>
      <c r="AD21" s="63"/>
      <c r="AE21" s="63"/>
    </row>
    <row r="22" spans="1:32" ht="14.25">
      <c r="A22" s="184"/>
      <c r="B22" s="182" t="s">
        <v>71</v>
      </c>
      <c r="C22" s="183"/>
      <c r="D22" s="162"/>
      <c r="E22" s="162"/>
      <c r="F22" s="162"/>
      <c r="G22" s="162"/>
      <c r="H22" s="162"/>
      <c r="I22" s="162"/>
      <c r="J22" s="162"/>
      <c r="K22" s="162"/>
      <c r="L22" s="162"/>
      <c r="M22" s="162"/>
      <c r="N22" s="162"/>
      <c r="O22" s="162"/>
      <c r="P22" s="162"/>
      <c r="Q22" s="162"/>
      <c r="R22" s="162"/>
      <c r="S22" s="162"/>
      <c r="T22" s="162"/>
      <c r="U22" s="162"/>
      <c r="V22" s="63"/>
      <c r="W22" s="63"/>
      <c r="X22" s="63"/>
      <c r="Y22" s="63"/>
      <c r="Z22" s="63"/>
      <c r="AA22" s="63"/>
      <c r="AB22" s="63"/>
      <c r="AC22" s="63"/>
      <c r="AD22" s="63"/>
      <c r="AE22" s="63"/>
    </row>
    <row r="23" spans="1:32" ht="14.25">
      <c r="A23" s="184"/>
      <c r="B23" s="182" t="s">
        <v>217</v>
      </c>
      <c r="C23" s="183"/>
      <c r="D23" s="162"/>
      <c r="E23" s="162"/>
      <c r="F23" s="162"/>
      <c r="G23" s="162"/>
      <c r="H23" s="162"/>
      <c r="I23" s="162"/>
      <c r="J23" s="162"/>
      <c r="K23" s="162"/>
      <c r="L23" s="162"/>
      <c r="M23" s="162"/>
      <c r="N23" s="162"/>
      <c r="O23" s="162"/>
      <c r="P23" s="162"/>
      <c r="Q23" s="162"/>
      <c r="R23" s="162"/>
      <c r="S23" s="162"/>
      <c r="T23" s="162"/>
      <c r="U23" s="162"/>
      <c r="V23" s="63"/>
      <c r="W23" s="63"/>
      <c r="X23" s="63"/>
      <c r="Y23" s="63"/>
      <c r="Z23" s="63"/>
      <c r="AA23" s="63"/>
      <c r="AB23" s="63"/>
      <c r="AC23" s="63"/>
      <c r="AD23" s="63"/>
      <c r="AE23" s="63"/>
    </row>
    <row r="24" spans="1:32" ht="17.25">
      <c r="A24" s="63"/>
      <c r="B24" s="161"/>
      <c r="C24" s="185"/>
      <c r="D24" s="162"/>
      <c r="E24" s="162"/>
      <c r="F24" s="162"/>
      <c r="G24" s="162"/>
      <c r="H24" s="162"/>
      <c r="I24" s="162"/>
      <c r="J24" s="162"/>
      <c r="K24" s="162"/>
      <c r="L24" s="162"/>
      <c r="M24" s="162"/>
      <c r="N24" s="162"/>
      <c r="O24" s="162"/>
      <c r="P24" s="162"/>
      <c r="Q24" s="162"/>
      <c r="R24" s="162"/>
      <c r="S24" s="162"/>
      <c r="T24" s="162"/>
      <c r="U24" s="162"/>
      <c r="V24" s="63"/>
      <c r="W24" s="63"/>
      <c r="X24" s="63"/>
      <c r="Y24" s="63"/>
      <c r="Z24" s="63"/>
      <c r="AA24" s="63"/>
      <c r="AB24" s="63"/>
      <c r="AC24" s="63"/>
      <c r="AD24" s="63"/>
      <c r="AE24" s="63"/>
    </row>
    <row r="25" spans="1:32" ht="26.25" customHeight="1" thickBot="1">
      <c r="A25" s="63"/>
      <c r="B25" s="63"/>
      <c r="C25" s="63"/>
      <c r="D25" s="64" t="s">
        <v>125</v>
      </c>
      <c r="E25" s="64"/>
      <c r="F25" s="64"/>
      <c r="G25" s="64"/>
      <c r="H25" s="64" t="s">
        <v>126</v>
      </c>
      <c r="I25" s="64"/>
      <c r="J25" s="64"/>
      <c r="K25" s="63"/>
      <c r="L25" s="63"/>
      <c r="M25" s="63"/>
      <c r="N25" s="63"/>
      <c r="O25" s="63"/>
      <c r="P25" s="63"/>
      <c r="Q25" s="63"/>
      <c r="R25" s="63"/>
      <c r="S25" s="63"/>
      <c r="T25" s="63"/>
      <c r="U25" s="63"/>
      <c r="V25" s="63"/>
      <c r="W25" s="63"/>
      <c r="X25" s="63"/>
      <c r="Y25" s="63"/>
      <c r="Z25" s="63"/>
      <c r="AA25" s="63"/>
      <c r="AB25" s="63"/>
      <c r="AC25" s="63"/>
      <c r="AD25" s="63"/>
      <c r="AE25" s="63"/>
    </row>
    <row r="26" spans="1:32" ht="26.25" customHeight="1" thickBot="1">
      <c r="A26" s="63"/>
      <c r="B26" s="63"/>
      <c r="C26" s="63"/>
      <c r="D26" s="64"/>
      <c r="E26" s="65" t="s">
        <v>127</v>
      </c>
      <c r="F26" s="66" t="s">
        <v>128</v>
      </c>
      <c r="G26" s="64"/>
      <c r="H26" s="64"/>
      <c r="I26" s="65" t="s">
        <v>129</v>
      </c>
      <c r="J26" s="66" t="s">
        <v>130</v>
      </c>
      <c r="K26" s="63"/>
      <c r="L26" s="63"/>
      <c r="M26" s="63"/>
      <c r="N26" s="63"/>
      <c r="O26" s="63"/>
      <c r="P26" s="63"/>
      <c r="Q26" s="63"/>
      <c r="R26" s="63"/>
      <c r="S26" s="63"/>
      <c r="T26" s="63"/>
      <c r="U26" s="63"/>
      <c r="V26" s="63"/>
      <c r="W26" s="63"/>
      <c r="X26" s="63"/>
      <c r="Y26" s="63"/>
      <c r="Z26" s="63"/>
      <c r="AA26" s="63"/>
      <c r="AB26" s="63"/>
      <c r="AC26" s="63"/>
      <c r="AD26" s="63"/>
      <c r="AE26" s="63"/>
    </row>
    <row r="27" spans="1:32" ht="26.25" customHeight="1">
      <c r="A27" s="63"/>
      <c r="B27" s="63"/>
      <c r="C27" s="63"/>
      <c r="D27" s="67" t="s">
        <v>204</v>
      </c>
      <c r="E27" s="186">
        <v>224000</v>
      </c>
      <c r="F27" s="187">
        <v>27600</v>
      </c>
      <c r="G27" s="130"/>
      <c r="H27" s="67" t="s">
        <v>204</v>
      </c>
      <c r="I27" s="186">
        <v>469600</v>
      </c>
      <c r="J27" s="188">
        <v>59800</v>
      </c>
      <c r="K27" s="130"/>
      <c r="L27" s="63"/>
      <c r="N27" s="63"/>
      <c r="O27" s="63"/>
      <c r="P27" s="63"/>
      <c r="Q27" s="63"/>
      <c r="R27" s="63"/>
      <c r="S27" s="63"/>
      <c r="T27" s="63"/>
      <c r="U27" s="63"/>
      <c r="V27" s="63"/>
      <c r="W27" s="63"/>
      <c r="X27" s="63"/>
      <c r="Y27" s="63"/>
      <c r="Z27" s="63"/>
      <c r="AA27" s="63"/>
      <c r="AB27" s="63"/>
      <c r="AC27" s="63"/>
      <c r="AD27" s="63"/>
      <c r="AE27" s="63"/>
    </row>
    <row r="28" spans="1:32" ht="26.25" customHeight="1">
      <c r="A28" s="63"/>
      <c r="B28" s="63"/>
      <c r="C28" s="63"/>
      <c r="D28" s="68" t="s">
        <v>181</v>
      </c>
      <c r="E28" s="189">
        <v>208900</v>
      </c>
      <c r="F28" s="190">
        <v>29800</v>
      </c>
      <c r="G28" s="130"/>
      <c r="H28" s="68" t="s">
        <v>181</v>
      </c>
      <c r="I28" s="189">
        <v>429000</v>
      </c>
      <c r="J28" s="190">
        <v>64800</v>
      </c>
      <c r="K28" s="133"/>
      <c r="L28" s="63"/>
      <c r="M28" s="63"/>
      <c r="N28" s="63"/>
      <c r="O28" s="63"/>
      <c r="P28" s="63"/>
      <c r="Q28" s="63"/>
      <c r="R28" s="63"/>
      <c r="S28" s="63"/>
      <c r="T28" s="63"/>
      <c r="U28" s="63"/>
      <c r="V28" s="63"/>
      <c r="W28" s="63"/>
      <c r="X28" s="63"/>
      <c r="Y28" s="63"/>
      <c r="Z28" s="63"/>
      <c r="AA28" s="63"/>
      <c r="AB28" s="63"/>
      <c r="AC28" s="63"/>
      <c r="AD28" s="63"/>
      <c r="AE28" s="63"/>
    </row>
    <row r="29" spans="1:32" ht="26.25" customHeight="1">
      <c r="A29" s="63"/>
      <c r="B29" s="63"/>
      <c r="C29" s="63"/>
      <c r="D29" s="69" t="s">
        <v>50</v>
      </c>
      <c r="E29" s="191">
        <v>15100</v>
      </c>
      <c r="F29" s="192">
        <v>-2200</v>
      </c>
      <c r="G29" s="63"/>
      <c r="H29" s="69" t="s">
        <v>50</v>
      </c>
      <c r="I29" s="191">
        <v>40600</v>
      </c>
      <c r="J29" s="192">
        <v>-5000</v>
      </c>
      <c r="K29" s="63"/>
      <c r="L29" s="63"/>
      <c r="M29" s="63"/>
      <c r="N29" s="63"/>
      <c r="O29" s="63"/>
      <c r="P29" s="63"/>
      <c r="Q29" s="63"/>
      <c r="R29" s="63"/>
      <c r="S29" s="63"/>
      <c r="T29" s="63"/>
      <c r="U29" s="63"/>
      <c r="V29" s="63"/>
      <c r="W29" s="63"/>
      <c r="X29" s="63"/>
      <c r="Y29" s="63"/>
      <c r="Z29" s="63"/>
      <c r="AA29" s="63"/>
      <c r="AB29" s="63"/>
      <c r="AC29" s="63"/>
      <c r="AD29" s="63"/>
      <c r="AE29" s="63"/>
    </row>
    <row r="30" spans="1:32" ht="26.25" customHeight="1">
      <c r="A30" s="63"/>
      <c r="B30" s="63"/>
      <c r="C30" s="63"/>
      <c r="D30" s="70" t="s">
        <v>77</v>
      </c>
      <c r="E30" s="193">
        <v>1.0722833891814265</v>
      </c>
      <c r="F30" s="194">
        <v>0.9261744966442953</v>
      </c>
      <c r="G30" s="63"/>
      <c r="H30" s="70" t="s">
        <v>77</v>
      </c>
      <c r="I30" s="193">
        <v>1.0946386946386946</v>
      </c>
      <c r="J30" s="195">
        <v>0.9228395061728395</v>
      </c>
      <c r="K30" s="63"/>
      <c r="L30" s="64" t="s">
        <v>131</v>
      </c>
      <c r="M30" s="64"/>
      <c r="N30" s="64"/>
      <c r="O30" s="64"/>
      <c r="P30" s="64"/>
      <c r="Q30" s="64"/>
      <c r="R30" s="64"/>
      <c r="S30" s="64"/>
      <c r="T30" s="64"/>
      <c r="U30" s="63"/>
      <c r="V30" s="63"/>
      <c r="W30" s="63"/>
      <c r="X30" s="63"/>
      <c r="Y30" s="63"/>
      <c r="Z30" s="63"/>
      <c r="AA30" s="63"/>
      <c r="AB30" s="63"/>
      <c r="AC30" s="63"/>
      <c r="AD30" s="63"/>
      <c r="AE30" s="63"/>
    </row>
    <row r="31" spans="1:32" ht="26.25" customHeight="1" thickBot="1">
      <c r="A31" s="63"/>
      <c r="B31" s="63"/>
      <c r="C31" s="63"/>
      <c r="D31" s="71" t="s">
        <v>121</v>
      </c>
      <c r="E31" s="196">
        <v>0.32782086931069809</v>
      </c>
      <c r="F31" s="197">
        <v>4.0392214254353874E-2</v>
      </c>
      <c r="G31" s="63"/>
      <c r="H31" s="72" t="s">
        <v>74</v>
      </c>
      <c r="I31" s="198">
        <v>0.88704193426520594</v>
      </c>
      <c r="J31" s="199">
        <v>0.11295806573479411</v>
      </c>
      <c r="K31" s="63"/>
      <c r="L31" s="389" t="s">
        <v>132</v>
      </c>
      <c r="M31" s="389"/>
      <c r="N31" s="389"/>
      <c r="O31" s="389"/>
      <c r="P31" s="389"/>
      <c r="Q31" s="389"/>
      <c r="R31" s="389"/>
      <c r="S31" s="389"/>
      <c r="T31" s="389"/>
      <c r="U31" s="73"/>
      <c r="V31" s="73"/>
      <c r="W31" s="63"/>
      <c r="X31" s="63"/>
      <c r="Y31" s="63"/>
      <c r="Z31" s="63"/>
      <c r="AA31" s="63"/>
      <c r="AB31" s="63"/>
      <c r="AC31" s="63"/>
      <c r="AD31" s="63"/>
      <c r="AE31" s="63"/>
    </row>
    <row r="32" spans="1:32">
      <c r="E32" s="144" t="s">
        <v>197</v>
      </c>
    </row>
  </sheetData>
  <mergeCells count="2">
    <mergeCell ref="A1:B1"/>
    <mergeCell ref="L31:T31"/>
  </mergeCells>
  <phoneticPr fontId="2"/>
  <hyperlinks>
    <hyperlink ref="A1" location="'R3'!A1" display="令和３年度"/>
    <hyperlink ref="A1:B1" location="平成29年度!A1" display="平成29年度!A1"/>
  </hyperlinks>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平成29年度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グラフ（外国客）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2024-01-24T05:50:39Z</dcterms:modified>
</cp:coreProperties>
</file>