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2"/>
  </bookViews>
  <sheets>
    <sheet name="第１表" sheetId="2" r:id="rId1"/>
    <sheet name="第２表" sheetId="3" r:id="rId2"/>
    <sheet name="平成19年" sheetId="4" r:id="rId3"/>
    <sheet name="１月" sheetId="5" r:id="rId4"/>
    <sheet name="２月" sheetId="6" r:id="rId5"/>
    <sheet name="３月" sheetId="7" r:id="rId6"/>
  </sheets>
  <definedNames>
    <definedName name="_xlnm.Print_Area" localSheetId="0">第１表!$A$1:$L$9</definedName>
    <definedName name="_xlnm.Print_Area" localSheetId="1">第２表!$A$1:$AC$11</definedName>
    <definedName name="平成１９年５月">#REF!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 i="7" l="1"/>
  <c r="A1" i="7"/>
  <c r="J1" i="6"/>
  <c r="A1" i="6"/>
  <c r="J1" i="5"/>
  <c r="A1" i="5"/>
</calcChain>
</file>

<file path=xl/sharedStrings.xml><?xml version="1.0" encoding="utf-8"?>
<sst xmlns="http://schemas.openxmlformats.org/spreadsheetml/2006/main" count="463" uniqueCount="128">
  <si>
    <t>第１表  　入域観光客数</t>
    <rPh sb="6" eb="7">
      <t>ニュウイ</t>
    </rPh>
    <rPh sb="7" eb="8">
      <t>イキカ</t>
    </rPh>
    <rPh sb="8" eb="11">
      <t>カンコウキャクス</t>
    </rPh>
    <rPh sb="11" eb="12">
      <t>スウ</t>
    </rPh>
    <phoneticPr fontId="4"/>
  </si>
  <si>
    <t xml:space="preserve">   (単位:人、％)</t>
  </si>
  <si>
    <t>区分</t>
  </si>
  <si>
    <t>入域観光客数（総数）</t>
    <rPh sb="0" eb="1">
      <t>ニュウイ</t>
    </rPh>
    <rPh sb="1" eb="2">
      <t>イキカ</t>
    </rPh>
    <rPh sb="2" eb="5">
      <t>カンコウキャクス</t>
    </rPh>
    <rPh sb="5" eb="6">
      <t>スウソ</t>
    </rPh>
    <rPh sb="7" eb="9">
      <t>ソウスウ</t>
    </rPh>
    <phoneticPr fontId="4"/>
  </si>
  <si>
    <t>空路海路別内訳</t>
    <rPh sb="0" eb="2">
      <t>クウロカ</t>
    </rPh>
    <rPh sb="2" eb="4">
      <t>カイロベ</t>
    </rPh>
    <rPh sb="4" eb="5">
      <t>ベツウ</t>
    </rPh>
    <rPh sb="5" eb="7">
      <t>ウチワケ</t>
    </rPh>
    <phoneticPr fontId="4"/>
  </si>
  <si>
    <t>期間</t>
    <rPh sb="0" eb="1">
      <t>キカン</t>
    </rPh>
    <phoneticPr fontId="4"/>
  </si>
  <si>
    <t>国内</t>
    <rPh sb="0" eb="1">
      <t>コクナイ</t>
    </rPh>
    <phoneticPr fontId="4"/>
  </si>
  <si>
    <t>外国</t>
    <rPh sb="0" eb="1">
      <t>ガイコク</t>
    </rPh>
    <phoneticPr fontId="4"/>
  </si>
  <si>
    <t>空路計</t>
    <rPh sb="0" eb="2">
      <t>クウロケ</t>
    </rPh>
    <rPh sb="2" eb="3">
      <t>ケイ</t>
    </rPh>
    <phoneticPr fontId="4"/>
  </si>
  <si>
    <t>海路計</t>
    <rPh sb="0" eb="2">
      <t>カイロケ</t>
    </rPh>
    <rPh sb="2" eb="3">
      <t>ケイ</t>
    </rPh>
    <phoneticPr fontId="4"/>
  </si>
  <si>
    <t>外国</t>
  </si>
  <si>
    <t>累計（暦年）</t>
    <rPh sb="0" eb="2">
      <t>ルイケイレ</t>
    </rPh>
    <rPh sb="3" eb="5">
      <t>レキネン</t>
    </rPh>
    <phoneticPr fontId="4"/>
  </si>
  <si>
    <t>平成19年1月～</t>
    <rPh sb="0" eb="2">
      <t>ヘイセイネ</t>
    </rPh>
    <rPh sb="4" eb="5">
      <t>ネンガ</t>
    </rPh>
    <rPh sb="6" eb="7">
      <t>ガツ</t>
    </rPh>
    <phoneticPr fontId="4"/>
  </si>
  <si>
    <t>平成19年</t>
    <rPh sb="0" eb="2">
      <t>h</t>
    </rPh>
    <rPh sb="4" eb="5">
      <t>ネン</t>
    </rPh>
    <phoneticPr fontId="4"/>
  </si>
  <si>
    <t>平成18年</t>
    <rPh sb="0" eb="2">
      <t>h</t>
    </rPh>
    <rPh sb="4" eb="5">
      <t>ネン</t>
    </rPh>
    <phoneticPr fontId="4"/>
  </si>
  <si>
    <t>増減数</t>
  </si>
  <si>
    <t>前年
同期比</t>
    <rPh sb="3" eb="5">
      <t>ドウキヒ</t>
    </rPh>
    <rPh sb="5" eb="6">
      <t>ヒ</t>
    </rPh>
    <phoneticPr fontId="4"/>
  </si>
  <si>
    <t>第２表  　航路別入域観光客数</t>
  </si>
  <si>
    <t>総数</t>
  </si>
  <si>
    <t>東京</t>
    <rPh sb="0" eb="1">
      <t>トウキョウ</t>
    </rPh>
    <phoneticPr fontId="4"/>
  </si>
  <si>
    <t>伊丹</t>
    <rPh sb="0" eb="1">
      <t>イタミ</t>
    </rPh>
    <phoneticPr fontId="4"/>
  </si>
  <si>
    <t>関西</t>
    <rPh sb="0" eb="1">
      <t>カンサイ</t>
    </rPh>
    <phoneticPr fontId="4"/>
  </si>
  <si>
    <t>神戸</t>
    <rPh sb="0" eb="1">
      <t>コウベ</t>
    </rPh>
    <phoneticPr fontId="4"/>
  </si>
  <si>
    <t>福岡</t>
    <rPh sb="0" eb="1">
      <t>フクオカ</t>
    </rPh>
    <phoneticPr fontId="4"/>
  </si>
  <si>
    <t>名古屋</t>
    <rPh sb="0" eb="2">
      <t>ナゴヤ</t>
    </rPh>
    <phoneticPr fontId="4"/>
  </si>
  <si>
    <t>札幌</t>
    <rPh sb="0" eb="1">
      <t>サッポロ</t>
    </rPh>
    <phoneticPr fontId="4"/>
  </si>
  <si>
    <t>鹿児島</t>
    <rPh sb="0" eb="2">
      <t>カゴシマ</t>
    </rPh>
    <phoneticPr fontId="4"/>
  </si>
  <si>
    <t>北九州</t>
    <rPh sb="0" eb="2">
      <t>キタキュウシュウ</t>
    </rPh>
    <phoneticPr fontId="4"/>
  </si>
  <si>
    <t>仙台</t>
    <rPh sb="0" eb="1">
      <t>センダイ</t>
    </rPh>
    <phoneticPr fontId="4"/>
  </si>
  <si>
    <t>福島</t>
    <rPh sb="0" eb="1">
      <t>フクシマ</t>
    </rPh>
    <phoneticPr fontId="4"/>
  </si>
  <si>
    <t>新潟</t>
    <rPh sb="0" eb="1">
      <t>ニイガタ</t>
    </rPh>
    <phoneticPr fontId="4"/>
  </si>
  <si>
    <t>富山</t>
    <rPh sb="0" eb="1">
      <t>トヤマ</t>
    </rPh>
    <phoneticPr fontId="4"/>
  </si>
  <si>
    <t>小松</t>
    <rPh sb="0" eb="1">
      <t>コマツ</t>
    </rPh>
    <phoneticPr fontId="4"/>
  </si>
  <si>
    <t>岡山</t>
    <rPh sb="0" eb="1">
      <t>オカヤマ</t>
    </rPh>
    <phoneticPr fontId="4"/>
  </si>
  <si>
    <t>広島</t>
    <rPh sb="0" eb="1">
      <t>ヒロシマ</t>
    </rPh>
    <phoneticPr fontId="4"/>
  </si>
  <si>
    <t>高松</t>
    <rPh sb="0" eb="1">
      <t>タカマツ</t>
    </rPh>
    <phoneticPr fontId="4"/>
  </si>
  <si>
    <t>松山</t>
    <rPh sb="0" eb="1">
      <t>マツヤマ</t>
    </rPh>
    <phoneticPr fontId="4"/>
  </si>
  <si>
    <t>高知</t>
    <rPh sb="0" eb="1">
      <t>コウチ</t>
    </rPh>
    <phoneticPr fontId="4"/>
  </si>
  <si>
    <t>長崎</t>
    <rPh sb="0" eb="1">
      <t>ナガサキ</t>
    </rPh>
    <phoneticPr fontId="4"/>
  </si>
  <si>
    <t>熊本</t>
    <rPh sb="0" eb="1">
      <t>クマモト</t>
    </rPh>
    <phoneticPr fontId="4"/>
  </si>
  <si>
    <t>大分</t>
    <rPh sb="0" eb="1">
      <t>オオイタ</t>
    </rPh>
    <phoneticPr fontId="4"/>
  </si>
  <si>
    <t>宮崎</t>
    <rPh sb="0" eb="1">
      <t>ミヤザキ</t>
    </rPh>
    <phoneticPr fontId="4"/>
  </si>
  <si>
    <t>その他</t>
    <rPh sb="2" eb="3">
      <t>タ</t>
    </rPh>
    <phoneticPr fontId="4"/>
  </si>
  <si>
    <t>今年
構成比</t>
    <rPh sb="0" eb="2">
      <t>コトシコ</t>
    </rPh>
    <rPh sb="3" eb="6">
      <t>コウセイヒ</t>
    </rPh>
    <phoneticPr fontId="4"/>
  </si>
  <si>
    <t>注</t>
  </si>
  <si>
    <t>１　国内客には、沖縄県居住者は含まない。本土経由で来県する外国客は含む。</t>
  </si>
  <si>
    <t>2　推計方法は、国内航路については、本土と本県間に航路を有する航空及び船舶各社の航路別旅客輸送実績に同航路における入域観光客の混在率 (サンプリング調査）をデフレーターとして算出した。</t>
  </si>
  <si>
    <t>　　また、外国航路については福岡入国管理局那覇支局の速報によるが、法務省の確報に基づき遡って修正することがある。</t>
  </si>
  <si>
    <t>平成19年</t>
    <rPh sb="0" eb="2">
      <t>ヘイセイ</t>
    </rPh>
    <rPh sb="4" eb="5">
      <t>ネン</t>
    </rPh>
    <phoneticPr fontId="3"/>
  </si>
  <si>
    <t>入域観光客数</t>
    <rPh sb="0" eb="1">
      <t>ニュウ</t>
    </rPh>
    <rPh sb="1" eb="2">
      <t>イキ</t>
    </rPh>
    <rPh sb="2" eb="5">
      <t>カンコウキャク</t>
    </rPh>
    <rPh sb="5" eb="6">
      <t>スウ</t>
    </rPh>
    <phoneticPr fontId="3"/>
  </si>
  <si>
    <t>月</t>
    <rPh sb="0" eb="1">
      <t>ツキ</t>
    </rPh>
    <phoneticPr fontId="3"/>
  </si>
  <si>
    <t>実績</t>
    <rPh sb="0" eb="2">
      <t>ジッセキ</t>
    </rPh>
    <phoneticPr fontId="3"/>
  </si>
  <si>
    <t>リンク（月ごと）</t>
    <rPh sb="4" eb="5">
      <t>ツキ</t>
    </rPh>
    <phoneticPr fontId="3"/>
  </si>
  <si>
    <t>総数</t>
    <rPh sb="0" eb="2">
      <t>ソウスウ</t>
    </rPh>
    <phoneticPr fontId="3"/>
  </si>
  <si>
    <t>国内客数</t>
    <rPh sb="0" eb="2">
      <t>コクナイ</t>
    </rPh>
    <rPh sb="2" eb="4">
      <t>キャクスウ</t>
    </rPh>
    <phoneticPr fontId="3"/>
  </si>
  <si>
    <t>外国客数</t>
    <rPh sb="0" eb="2">
      <t>ガイコク</t>
    </rPh>
    <rPh sb="2" eb="4">
      <t>キャクスウ</t>
    </rPh>
    <phoneticPr fontId="3"/>
  </si>
  <si>
    <t>月間</t>
    <rPh sb="0" eb="2">
      <t>ゲッカン</t>
    </rPh>
    <phoneticPr fontId="3"/>
  </si>
  <si>
    <t>１月</t>
    <rPh sb="1" eb="2">
      <t>ガツ</t>
    </rPh>
    <phoneticPr fontId="3"/>
  </si>
  <si>
    <t>１月月間</t>
    <rPh sb="1" eb="2">
      <t>ガツ</t>
    </rPh>
    <rPh sb="2" eb="4">
      <t>ゲッカン</t>
    </rPh>
    <phoneticPr fontId="3"/>
  </si>
  <si>
    <t>２月</t>
  </si>
  <si>
    <t>２月月間</t>
    <rPh sb="1" eb="2">
      <t>ガツ</t>
    </rPh>
    <rPh sb="2" eb="4">
      <t>ゲッカン</t>
    </rPh>
    <phoneticPr fontId="3"/>
  </si>
  <si>
    <t>３月</t>
  </si>
  <si>
    <t>３月月間</t>
    <rPh sb="1" eb="2">
      <t>ガツ</t>
    </rPh>
    <rPh sb="2" eb="4">
      <t>ゲッカン</t>
    </rPh>
    <phoneticPr fontId="3"/>
  </si>
  <si>
    <t>入 域 観 光 客 統 計 月 報</t>
    <rPh sb="0" eb="1">
      <t>イ</t>
    </rPh>
    <rPh sb="2" eb="3">
      <t>イキ</t>
    </rPh>
    <rPh sb="4" eb="5">
      <t>カン</t>
    </rPh>
    <rPh sb="6" eb="7">
      <t>ヒカリ</t>
    </rPh>
    <rPh sb="8" eb="9">
      <t>キャク</t>
    </rPh>
    <rPh sb="10" eb="11">
      <t>トウ</t>
    </rPh>
    <rPh sb="12" eb="13">
      <t>ケイ</t>
    </rPh>
    <rPh sb="14" eb="15">
      <t>ツキ</t>
    </rPh>
    <rPh sb="16" eb="17">
      <t>ホウ</t>
    </rPh>
    <phoneticPr fontId="4"/>
  </si>
  <si>
    <t>　第１表  　入 域 者 数</t>
  </si>
  <si>
    <t>(単位:人、％)</t>
  </si>
  <si>
    <t>　第２表  　空 海 路 別 入 域 観 光 客 数</t>
  </si>
  <si>
    <t>入域者</t>
  </si>
  <si>
    <t>入 域 観 光 客 数</t>
  </si>
  <si>
    <t>総        数</t>
  </si>
  <si>
    <t>空        路</t>
  </si>
  <si>
    <t>海        路</t>
  </si>
  <si>
    <t xml:space="preserve"> 年 月</t>
  </si>
  <si>
    <t>総  数</t>
  </si>
  <si>
    <t>県外</t>
  </si>
  <si>
    <t>県内</t>
  </si>
  <si>
    <t>年月</t>
  </si>
  <si>
    <t>19年1月</t>
    <rPh sb="4" eb="5">
      <t>ツキ</t>
    </rPh>
    <phoneticPr fontId="4"/>
  </si>
  <si>
    <t>19年1月</t>
  </si>
  <si>
    <t>実</t>
  </si>
  <si>
    <t>月</t>
  </si>
  <si>
    <t>18年1月</t>
  </si>
  <si>
    <t>実   月</t>
  </si>
  <si>
    <t>間</t>
  </si>
  <si>
    <t xml:space="preserve">  　  間</t>
  </si>
  <si>
    <t>前年比</t>
  </si>
  <si>
    <t>累</t>
  </si>
  <si>
    <t xml:space="preserve">      累</t>
  </si>
  <si>
    <t>数</t>
  </si>
  <si>
    <t>計</t>
  </si>
  <si>
    <t>数   計</t>
  </si>
  <si>
    <t>今  月</t>
  </si>
  <si>
    <t>構成比</t>
  </si>
  <si>
    <t>累  計</t>
  </si>
  <si>
    <t>　第３表  　航 路 別 入 域 観 光 客 数</t>
  </si>
  <si>
    <t>新北九州</t>
    <rPh sb="0" eb="1">
      <t>シンキ</t>
    </rPh>
    <rPh sb="1" eb="4">
      <t>キタキュウシュウ</t>
    </rPh>
    <phoneticPr fontId="4"/>
  </si>
  <si>
    <t>帯広</t>
    <rPh sb="0" eb="1">
      <t>オビヒロ</t>
    </rPh>
    <phoneticPr fontId="4"/>
  </si>
  <si>
    <t>旭川</t>
    <rPh sb="0" eb="1">
      <t>アサヒカワ</t>
    </rPh>
    <phoneticPr fontId="4"/>
  </si>
  <si>
    <t>函館</t>
    <rPh sb="0" eb="1">
      <t>ハコダテ</t>
    </rPh>
    <phoneticPr fontId="4"/>
  </si>
  <si>
    <t>青森</t>
    <rPh sb="0" eb="1">
      <t>アオモリ</t>
    </rPh>
    <phoneticPr fontId="4"/>
  </si>
  <si>
    <t>花巻</t>
    <rPh sb="0" eb="1">
      <t>ハナマキ</t>
    </rPh>
    <phoneticPr fontId="4"/>
  </si>
  <si>
    <t>秋田</t>
    <rPh sb="0" eb="1">
      <t>アキタ</t>
    </rPh>
    <phoneticPr fontId="4"/>
  </si>
  <si>
    <t>山形</t>
    <rPh sb="0" eb="1">
      <t>ヤマガタ</t>
    </rPh>
    <phoneticPr fontId="4"/>
  </si>
  <si>
    <t>庄内</t>
    <rPh sb="0" eb="1">
      <t>ショウナイ</t>
    </rPh>
    <phoneticPr fontId="4"/>
  </si>
  <si>
    <t>鳥取</t>
    <rPh sb="0" eb="1">
      <t>トットリ</t>
    </rPh>
    <phoneticPr fontId="4"/>
  </si>
  <si>
    <t>米子</t>
    <rPh sb="0" eb="1">
      <t>ヨネコ</t>
    </rPh>
    <phoneticPr fontId="4"/>
  </si>
  <si>
    <t>出雲</t>
    <rPh sb="0" eb="1">
      <t>イズモ</t>
    </rPh>
    <phoneticPr fontId="4"/>
  </si>
  <si>
    <t>石見</t>
    <rPh sb="0" eb="1">
      <t>イワミ</t>
    </rPh>
    <phoneticPr fontId="4"/>
  </si>
  <si>
    <t>山口宇部</t>
    <rPh sb="0" eb="2">
      <t>ヤマグチウ</t>
    </rPh>
    <rPh sb="2" eb="4">
      <t>ウベ</t>
    </rPh>
    <phoneticPr fontId="4"/>
  </si>
  <si>
    <t>徳島</t>
    <rPh sb="0" eb="1">
      <t>トクシマ</t>
    </rPh>
    <phoneticPr fontId="4"/>
  </si>
  <si>
    <t>佐賀</t>
    <rPh sb="0" eb="1">
      <t>サガ</t>
    </rPh>
    <phoneticPr fontId="4"/>
  </si>
  <si>
    <t>皆増</t>
    <rPh sb="0" eb="1">
      <t>ミナゾ</t>
    </rPh>
    <rPh sb="1" eb="2">
      <t>ゾウ</t>
    </rPh>
    <phoneticPr fontId="4"/>
  </si>
  <si>
    <t>１　県外客には、本土経由で来県する外国客も含まれる。</t>
  </si>
  <si>
    <t>２　累計は、本年１月１日から当月末までの合計である。</t>
  </si>
  <si>
    <t>３　推計方法は、国内航路については、本土と本県間に航路を有する航空及び船舶各社の航路別旅客輸送実績に同航路における入域観光客の混在率 (サンプリング調査）をデフレーターとして算出した。</t>
  </si>
  <si>
    <t>19年2月</t>
    <rPh sb="4" eb="5">
      <t>ツキ</t>
    </rPh>
    <phoneticPr fontId="4"/>
  </si>
  <si>
    <t>19年2月</t>
  </si>
  <si>
    <t>18年2月</t>
  </si>
  <si>
    <t>女満別</t>
    <rPh sb="0" eb="2">
      <t>メマンベツ</t>
    </rPh>
    <phoneticPr fontId="4"/>
  </si>
  <si>
    <t>19年3月</t>
    <rPh sb="4" eb="5">
      <t>ツキ</t>
    </rPh>
    <phoneticPr fontId="4"/>
  </si>
  <si>
    <t>19年3月</t>
  </si>
  <si>
    <t>18年3月</t>
  </si>
  <si>
    <t>※上記の各セルをクリックすると、各月ごとのシートに移動します。</t>
    <rPh sb="1" eb="3">
      <t>ジョウキ</t>
    </rPh>
    <rPh sb="4" eb="5">
      <t>カク</t>
    </rPh>
    <rPh sb="16" eb="18">
      <t>カクツキ</t>
    </rPh>
    <rPh sb="25" eb="27">
      <t>イドウ</t>
    </rPh>
    <phoneticPr fontId="3"/>
  </si>
  <si>
    <t>※移動後の各シートでは、シート左上の「平成19年」の表記をクリックすると、このシートに戻ります。</t>
    <rPh sb="1" eb="4">
      <t>イドウゴ</t>
    </rPh>
    <rPh sb="5" eb="6">
      <t>カク</t>
    </rPh>
    <rPh sb="15" eb="17">
      <t>ヒダリウエ</t>
    </rPh>
    <rPh sb="19" eb="21">
      <t>h</t>
    </rPh>
    <rPh sb="23" eb="24">
      <t>ネン</t>
    </rPh>
    <rPh sb="26" eb="28">
      <t>ヒョウキ</t>
    </rPh>
    <rPh sb="43" eb="44">
      <t>モド</t>
    </rPh>
    <phoneticPr fontId="3"/>
  </si>
  <si>
    <t>※平成18年以前は暦年（１月から12月まで）でデータを統合しておりましたが、平成19年以降は、年度（４月から翌年３月まで）でデータを統合しているため、暦年データである本ファイルには１～３月のデータのみ格納しています。４月以降の各月のデータについては、年度のデータを参照ください。</t>
    <rPh sb="100" eb="102">
      <t>カクノウ</t>
    </rPh>
    <phoneticPr fontId="3"/>
  </si>
  <si>
    <t>H19.2.21公表</t>
    <rPh sb="8" eb="10">
      <t>コウヒョウ</t>
    </rPh>
    <phoneticPr fontId="3"/>
  </si>
  <si>
    <t>H19.3.23公表</t>
    <rPh sb="8" eb="10">
      <t>コウヒョウ</t>
    </rPh>
    <phoneticPr fontId="3"/>
  </si>
  <si>
    <t>H19.4.24公表</t>
    <rPh sb="8" eb="10">
      <t>コウヒョウ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</si>
</sst>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Red]&quot;△&quot;#,##0"/>
    <numFmt numFmtId="178" formatCode="0.0"/>
    <numFmt numFmtId="179" formatCode="\(#,##0\)"/>
    <numFmt numFmtId="180" formatCode="#,##0.0;&quot;△&quot;#,##0.0"/>
    <numFmt numFmtId="181" formatCode="0.0%"/>
  </numFmts>
  <fonts count="22">
    <font>
      <sz val="11"/>
      <color theme="1"/>
      <name val="游ゴシック"/>
      <family val="2"/>
      <scheme val="minor"/>
    </font>
    <font>
      <sz val="12"/>
      <name val="System"/>
      <charset val="128"/>
    </font>
    <font>
      <sz val="14"/>
      <name val="ＭＳ Ｐ明朝"/>
      <family val="1"/>
      <charset val="128"/>
    </font>
    <font>
      <sz val="6"/>
      <name val="游ゴシック"/>
      <family val="3"/>
      <charset val="128"/>
      <scheme val="minor"/>
    </font>
    <font>
      <sz val="6"/>
      <name val="ＭＳ Ｐゴシック"/>
      <family val="3"/>
      <charset val="128"/>
    </font>
    <font>
      <sz val="12"/>
      <name val="ＭＳ Ｐ明朝"/>
      <family val="1"/>
      <charset val="128"/>
    </font>
    <font>
      <sz val="14"/>
      <name val="ＭＳ Ｐゴシック"/>
      <family val="3"/>
      <charset val="128"/>
    </font>
    <font>
      <sz val="12"/>
      <name val="ＭＳ Ｐゴシック"/>
      <family val="3"/>
      <charset val="128"/>
    </font>
    <font>
      <b/>
      <sz val="14"/>
      <name val="ＭＳ Ｐゴシック"/>
      <family val="3"/>
      <charset val="128"/>
    </font>
    <font>
      <sz val="18"/>
      <name val="ＭＳ Ｐ明朝"/>
      <family val="1"/>
      <charset val="128"/>
    </font>
    <font>
      <sz val="10"/>
      <color theme="1"/>
      <name val="ＭＳ Ｐゴシック"/>
      <family val="3"/>
      <charset val="128"/>
    </font>
    <font>
      <u/>
      <sz val="11"/>
      <color theme="10"/>
      <name val="游ゴシック"/>
      <family val="2"/>
      <scheme val="minor"/>
    </font>
    <font>
      <sz val="9"/>
      <color theme="1"/>
      <name val="ＭＳ Ｐゴシック"/>
      <family val="3"/>
      <charset val="128"/>
    </font>
    <font>
      <sz val="11"/>
      <name val="ＭＳ Ｐゴシック"/>
      <family val="3"/>
      <charset val="128"/>
    </font>
    <font>
      <sz val="11"/>
      <name val="明朝"/>
      <family val="1"/>
      <charset val="128"/>
    </font>
    <font>
      <u/>
      <sz val="11"/>
      <color theme="10"/>
      <name val="ＭＳ Ｐ明朝"/>
      <family val="1"/>
      <charset val="128"/>
    </font>
    <font>
      <sz val="13"/>
      <name val="ＭＳ Ｐ明朝"/>
      <family val="1"/>
      <charset val="128"/>
    </font>
    <font>
      <sz val="11"/>
      <name val="ＭＳ Ｐ明朝"/>
      <family val="1"/>
      <charset val="128"/>
    </font>
    <font>
      <sz val="11"/>
      <color theme="1"/>
      <name val="ＭＳ Ｐ明朝"/>
      <family val="1"/>
      <charset val="128"/>
    </font>
    <font>
      <sz val="16"/>
      <name val="ＭＳ Ｐ明朝"/>
      <family val="1"/>
      <charset val="128"/>
    </font>
    <font>
      <sz val="12"/>
      <color theme="1"/>
      <name val="ＭＳ Ｐ明朝"/>
      <family val="1"/>
      <charset val="128"/>
    </font>
    <font>
      <u/>
      <sz val="11"/>
      <color theme="10"/>
      <name val="ＭＳ Ｐゴシック"/>
      <family val="3"/>
      <charset val="128"/>
    </font>
  </fonts>
  <fills count="5">
    <fill>
      <patternFill patternType="none"/>
    </fill>
    <fill>
      <patternFill patternType="gray125"/>
    </fill>
    <fill>
      <patternFill patternType="solid">
        <fgColor indexed="26"/>
        <bgColor indexed="64"/>
      </patternFill>
    </fill>
    <fill>
      <patternFill patternType="solid">
        <fgColor theme="9" tint="0.79998168889431442"/>
        <bgColor indexed="64"/>
      </patternFill>
    </fill>
    <fill>
      <patternFill patternType="solid">
        <fgColor indexed="65"/>
        <bgColor indexed="64"/>
      </patternFill>
    </fill>
  </fills>
  <borders count="10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style="hair">
        <color indexed="64"/>
      </top>
      <bottom style="hair">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s>
  <cellStyleXfs count="5">
    <xf numFmtId="0" fontId="0" fillId="0" borderId="0"/>
    <xf numFmtId="0" fontId="1" fillId="0" borderId="0"/>
    <xf numFmtId="0" fontId="11" fillId="0" borderId="0" applyNumberFormat="0" applyFill="0" applyBorder="0" applyAlignment="0" applyProtection="0"/>
    <xf numFmtId="0" fontId="13" fillId="0" borderId="0">
      <alignment vertical="center"/>
    </xf>
    <xf numFmtId="38" fontId="14" fillId="0" borderId="0" applyFont="0" applyFill="0" applyBorder="0" applyAlignment="0" applyProtection="0"/>
  </cellStyleXfs>
  <cellXfs count="281">
    <xf numFmtId="0" fontId="0" fillId="0" borderId="0" xfId="0"/>
    <xf numFmtId="0" fontId="2" fillId="0" borderId="0" xfId="1" applyNumberFormat="1" applyFont="1" applyFill="1" applyAlignment="1">
      <alignment vertical="center"/>
    </xf>
    <xf numFmtId="0" fontId="5" fillId="0" borderId="0" xfId="1" applyNumberFormat="1" applyFont="1" applyFill="1" applyAlignment="1" applyProtection="1">
      <alignment vertical="center"/>
      <protection locked="0"/>
    </xf>
    <xf numFmtId="0" fontId="5" fillId="0" borderId="0" xfId="1" applyNumberFormat="1" applyFont="1" applyFill="1" applyAlignment="1">
      <alignment vertical="center"/>
    </xf>
    <xf numFmtId="0" fontId="2" fillId="0" borderId="0" xfId="1" applyNumberFormat="1" applyFont="1" applyFill="1" applyAlignment="1">
      <alignment horizontal="right" vertical="center"/>
    </xf>
    <xf numFmtId="0" fontId="5" fillId="0" borderId="0" xfId="1" applyFont="1" applyFill="1" applyAlignment="1">
      <alignment vertical="center"/>
    </xf>
    <xf numFmtId="0" fontId="5" fillId="2" borderId="0" xfId="1" applyFont="1" applyFill="1" applyAlignment="1">
      <alignment vertical="center"/>
    </xf>
    <xf numFmtId="0" fontId="5" fillId="0" borderId="1" xfId="1" applyNumberFormat="1" applyFont="1" applyFill="1" applyBorder="1" applyAlignment="1" applyProtection="1">
      <alignment horizontal="distributed" vertical="center" shrinkToFit="1"/>
      <protection locked="0"/>
    </xf>
    <xf numFmtId="0" fontId="5" fillId="0" borderId="2" xfId="1" applyNumberFormat="1" applyFont="1" applyFill="1" applyBorder="1" applyAlignment="1" applyProtection="1">
      <alignment horizontal="distributed" vertical="center" shrinkToFit="1"/>
      <protection locked="0"/>
    </xf>
    <xf numFmtId="0" fontId="5" fillId="0" borderId="3" xfId="1" applyNumberFormat="1" applyFont="1" applyFill="1" applyBorder="1" applyAlignment="1">
      <alignment horizontal="center" vertical="center" shrinkToFit="1"/>
    </xf>
    <xf numFmtId="0" fontId="6" fillId="0" borderId="2" xfId="1" applyNumberFormat="1" applyFont="1" applyFill="1" applyBorder="1" applyAlignment="1">
      <alignment horizontal="left" vertical="center" shrinkToFit="1"/>
    </xf>
    <xf numFmtId="0" fontId="6" fillId="0" borderId="3" xfId="1" applyNumberFormat="1" applyFont="1" applyFill="1" applyBorder="1" applyAlignment="1">
      <alignment horizontal="left" vertical="center" shrinkToFit="1"/>
    </xf>
    <xf numFmtId="0" fontId="5" fillId="0" borderId="0" xfId="1" applyNumberFormat="1" applyFont="1" applyFill="1" applyBorder="1" applyAlignment="1" applyProtection="1">
      <alignment vertical="center"/>
      <protection locked="0"/>
    </xf>
    <xf numFmtId="0" fontId="5" fillId="0" borderId="4" xfId="1" applyNumberFormat="1" applyFont="1" applyFill="1" applyBorder="1" applyAlignment="1" applyProtection="1">
      <alignment horizontal="distributed" vertical="center" shrinkToFit="1"/>
      <protection locked="0"/>
    </xf>
    <xf numFmtId="0" fontId="5" fillId="0" borderId="0" xfId="1" applyNumberFormat="1" applyFont="1" applyFill="1" applyBorder="1" applyAlignment="1" applyProtection="1">
      <alignment horizontal="distributed" vertical="center" shrinkToFit="1"/>
      <protection locked="0"/>
    </xf>
    <xf numFmtId="0" fontId="5" fillId="0" borderId="5" xfId="1" applyNumberFormat="1" applyFont="1" applyFill="1" applyBorder="1" applyAlignment="1">
      <alignment horizontal="distributed" vertical="center" shrinkToFit="1"/>
    </xf>
    <xf numFmtId="0" fontId="5" fillId="0" borderId="5" xfId="1" applyNumberFormat="1" applyFont="1" applyFill="1" applyBorder="1" applyAlignment="1" applyProtection="1">
      <alignment horizontal="distributed" vertical="center" shrinkToFit="1"/>
      <protection locked="0"/>
    </xf>
    <xf numFmtId="0" fontId="2" fillId="0" borderId="0" xfId="1" applyNumberFormat="1" applyFont="1" applyFill="1" applyBorder="1" applyAlignment="1">
      <alignment horizontal="center" vertical="center" shrinkToFit="1"/>
    </xf>
    <xf numFmtId="0" fontId="5" fillId="0" borderId="9" xfId="1" applyNumberFormat="1" applyFont="1" applyFill="1" applyBorder="1" applyAlignment="1">
      <alignment horizontal="distributed" vertical="center" shrinkToFit="1"/>
    </xf>
    <xf numFmtId="0" fontId="5" fillId="0" borderId="10" xfId="1" applyNumberFormat="1" applyFont="1" applyFill="1" applyBorder="1" applyAlignment="1">
      <alignment horizontal="distributed" vertical="center" shrinkToFit="1"/>
    </xf>
    <xf numFmtId="0" fontId="5" fillId="0" borderId="12" xfId="1" applyNumberFormat="1" applyFont="1" applyFill="1" applyBorder="1" applyAlignment="1">
      <alignment horizontal="distributed" vertical="center" shrinkToFit="1"/>
    </xf>
    <xf numFmtId="0" fontId="5" fillId="0" borderId="13" xfId="1" applyNumberFormat="1" applyFont="1" applyFill="1" applyBorder="1" applyAlignment="1">
      <alignment vertical="center"/>
    </xf>
    <xf numFmtId="0" fontId="5" fillId="0" borderId="14" xfId="1" applyNumberFormat="1" applyFont="1" applyFill="1" applyBorder="1" applyAlignment="1" applyProtection="1">
      <alignment horizontal="distributed" vertical="center" shrinkToFit="1"/>
      <protection locked="0"/>
    </xf>
    <xf numFmtId="0" fontId="5" fillId="0" borderId="15" xfId="1" applyNumberFormat="1" applyFont="1" applyFill="1" applyBorder="1" applyAlignment="1" applyProtection="1">
      <alignment horizontal="distributed" vertical="center" shrinkToFit="1"/>
      <protection locked="0"/>
    </xf>
    <xf numFmtId="0" fontId="2" fillId="0" borderId="14" xfId="1" applyNumberFormat="1" applyFont="1" applyFill="1" applyBorder="1" applyAlignment="1">
      <alignment horizontal="center" vertical="center" shrinkToFit="1"/>
    </xf>
    <xf numFmtId="0" fontId="5" fillId="0" borderId="19" xfId="1" applyNumberFormat="1" applyFont="1" applyFill="1" applyBorder="1" applyAlignment="1">
      <alignment horizontal="center" vertical="center" shrinkToFit="1"/>
    </xf>
    <xf numFmtId="0" fontId="5" fillId="0" borderId="20" xfId="1" applyNumberFormat="1" applyFont="1" applyFill="1" applyBorder="1" applyAlignment="1">
      <alignment horizontal="center" vertical="center" shrinkToFit="1"/>
    </xf>
    <xf numFmtId="0" fontId="5" fillId="0" borderId="22" xfId="1" applyNumberFormat="1" applyFont="1" applyFill="1" applyBorder="1" applyAlignment="1">
      <alignment horizontal="center" vertical="center" shrinkToFit="1"/>
    </xf>
    <xf numFmtId="0" fontId="5" fillId="0" borderId="24" xfId="1" applyNumberFormat="1" applyFont="1" applyFill="1" applyBorder="1" applyAlignment="1">
      <alignment horizontal="center" vertical="center" shrinkToFit="1"/>
    </xf>
    <xf numFmtId="176" fontId="8" fillId="0" borderId="25" xfId="1" applyNumberFormat="1" applyFont="1" applyFill="1" applyBorder="1" applyAlignment="1">
      <alignment horizontal="right" vertical="center" shrinkToFit="1"/>
    </xf>
    <xf numFmtId="176" fontId="5" fillId="0" borderId="26" xfId="1" applyNumberFormat="1" applyFont="1" applyFill="1" applyBorder="1" applyAlignment="1">
      <alignment horizontal="right" vertical="center" shrinkToFit="1"/>
    </xf>
    <xf numFmtId="176" fontId="5" fillId="0" borderId="27" xfId="1" applyNumberFormat="1" applyFont="1" applyFill="1" applyBorder="1" applyAlignment="1">
      <alignment horizontal="right" vertical="center" shrinkToFit="1"/>
    </xf>
    <xf numFmtId="176" fontId="7" fillId="0" borderId="28" xfId="1" applyNumberFormat="1" applyFont="1" applyFill="1" applyBorder="1" applyAlignment="1">
      <alignment horizontal="right" vertical="center" shrinkToFit="1"/>
    </xf>
    <xf numFmtId="176" fontId="5" fillId="0" borderId="29" xfId="1" applyNumberFormat="1" applyFont="1" applyFill="1" applyBorder="1" applyAlignment="1">
      <alignment horizontal="right" vertical="center" shrinkToFit="1"/>
    </xf>
    <xf numFmtId="176" fontId="5" fillId="0" borderId="30" xfId="1" applyNumberFormat="1" applyFont="1" applyFill="1" applyBorder="1" applyAlignment="1">
      <alignment horizontal="right" vertical="center" shrinkToFit="1"/>
    </xf>
    <xf numFmtId="176" fontId="7" fillId="0" borderId="25" xfId="1" applyNumberFormat="1" applyFont="1" applyFill="1" applyBorder="1" applyAlignment="1">
      <alignment horizontal="right" vertical="center" shrinkToFit="1"/>
    </xf>
    <xf numFmtId="176" fontId="5" fillId="0" borderId="31" xfId="1" applyNumberFormat="1" applyFont="1" applyFill="1" applyBorder="1" applyAlignment="1">
      <alignment horizontal="right" vertical="center" shrinkToFit="1"/>
    </xf>
    <xf numFmtId="0" fontId="5" fillId="0" borderId="32" xfId="1" applyNumberFormat="1" applyFont="1" applyFill="1" applyBorder="1" applyAlignment="1">
      <alignment horizontal="center" vertical="center" shrinkToFit="1"/>
    </xf>
    <xf numFmtId="176" fontId="8" fillId="0" borderId="33" xfId="1" applyNumberFormat="1" applyFont="1" applyFill="1" applyBorder="1" applyAlignment="1">
      <alignment horizontal="right" vertical="center" shrinkToFit="1"/>
    </xf>
    <xf numFmtId="176" fontId="5" fillId="0" borderId="34" xfId="1" applyNumberFormat="1" applyFont="1" applyFill="1" applyBorder="1" applyAlignment="1">
      <alignment horizontal="right" vertical="center" shrinkToFit="1"/>
    </xf>
    <xf numFmtId="176" fontId="5" fillId="0" borderId="35" xfId="1" applyNumberFormat="1" applyFont="1" applyFill="1" applyBorder="1" applyAlignment="1">
      <alignment horizontal="right" vertical="center" shrinkToFit="1"/>
    </xf>
    <xf numFmtId="176" fontId="7" fillId="0" borderId="36" xfId="1" applyNumberFormat="1" applyFont="1" applyFill="1" applyBorder="1" applyAlignment="1">
      <alignment horizontal="right" vertical="center" shrinkToFit="1"/>
    </xf>
    <xf numFmtId="176" fontId="5" fillId="0" borderId="37" xfId="1" applyNumberFormat="1" applyFont="1" applyFill="1" applyBorder="1" applyAlignment="1">
      <alignment horizontal="right" vertical="center" shrinkToFit="1"/>
    </xf>
    <xf numFmtId="176" fontId="5" fillId="0" borderId="38" xfId="1" applyNumberFormat="1" applyFont="1" applyFill="1" applyBorder="1" applyAlignment="1">
      <alignment horizontal="right" vertical="center" shrinkToFit="1"/>
    </xf>
    <xf numFmtId="176" fontId="7" fillId="0" borderId="33" xfId="1" applyNumberFormat="1" applyFont="1" applyFill="1" applyBorder="1" applyAlignment="1">
      <alignment horizontal="right" vertical="center" shrinkToFit="1"/>
    </xf>
    <xf numFmtId="176" fontId="5" fillId="0" borderId="39" xfId="1" applyNumberFormat="1" applyFont="1" applyFill="1" applyBorder="1" applyAlignment="1">
      <alignment horizontal="right" vertical="center" shrinkToFit="1"/>
    </xf>
    <xf numFmtId="177" fontId="8" fillId="0" borderId="33" xfId="1" applyNumberFormat="1" applyFont="1" applyFill="1" applyBorder="1" applyAlignment="1">
      <alignment horizontal="right" vertical="center" shrinkToFit="1"/>
    </xf>
    <xf numFmtId="177" fontId="5" fillId="0" borderId="34" xfId="1" applyNumberFormat="1" applyFont="1" applyFill="1" applyBorder="1" applyAlignment="1">
      <alignment horizontal="right" vertical="center" shrinkToFit="1"/>
    </xf>
    <xf numFmtId="177" fontId="5" fillId="0" borderId="35" xfId="1" applyNumberFormat="1" applyFont="1" applyFill="1" applyBorder="1" applyAlignment="1">
      <alignment horizontal="right" vertical="center" shrinkToFit="1"/>
    </xf>
    <xf numFmtId="177" fontId="7" fillId="0" borderId="36" xfId="1" applyNumberFormat="1" applyFont="1" applyFill="1" applyBorder="1" applyAlignment="1">
      <alignment horizontal="right" vertical="center" shrinkToFit="1"/>
    </xf>
    <xf numFmtId="177" fontId="5" fillId="0" borderId="37" xfId="1" applyNumberFormat="1" applyFont="1" applyFill="1" applyBorder="1" applyAlignment="1">
      <alignment horizontal="right" vertical="center" shrinkToFit="1"/>
    </xf>
    <xf numFmtId="177" fontId="5" fillId="0" borderId="38" xfId="1" applyNumberFormat="1" applyFont="1" applyFill="1" applyBorder="1" applyAlignment="1">
      <alignment horizontal="right" vertical="center" shrinkToFit="1"/>
    </xf>
    <xf numFmtId="177" fontId="7" fillId="0" borderId="33" xfId="1" applyNumberFormat="1" applyFont="1" applyFill="1" applyBorder="1" applyAlignment="1">
      <alignment horizontal="right" vertical="center" shrinkToFit="1"/>
    </xf>
    <xf numFmtId="177" fontId="5" fillId="0" borderId="39" xfId="1" applyNumberFormat="1" applyFont="1" applyFill="1" applyBorder="1" applyAlignment="1">
      <alignment horizontal="right" vertical="center" shrinkToFit="1"/>
    </xf>
    <xf numFmtId="0" fontId="5" fillId="0" borderId="42" xfId="1" applyNumberFormat="1" applyFont="1" applyFill="1" applyBorder="1" applyAlignment="1">
      <alignment horizontal="center" vertical="center" wrapText="1" shrinkToFit="1"/>
    </xf>
    <xf numFmtId="178" fontId="8" fillId="0" borderId="43" xfId="1" applyNumberFormat="1" applyFont="1" applyFill="1" applyBorder="1" applyAlignment="1">
      <alignment vertical="center" shrinkToFit="1"/>
    </xf>
    <xf numFmtId="178" fontId="5" fillId="0" borderId="44" xfId="1" applyNumberFormat="1" applyFont="1" applyFill="1" applyBorder="1" applyAlignment="1">
      <alignment vertical="center" shrinkToFit="1"/>
    </xf>
    <xf numFmtId="178" fontId="5" fillId="0" borderId="45" xfId="1" applyNumberFormat="1" applyFont="1" applyFill="1" applyBorder="1" applyAlignment="1">
      <alignment vertical="center" shrinkToFit="1"/>
    </xf>
    <xf numFmtId="178" fontId="7" fillId="0" borderId="46" xfId="1" applyNumberFormat="1" applyFont="1" applyFill="1" applyBorder="1" applyAlignment="1">
      <alignment vertical="center" shrinkToFit="1"/>
    </xf>
    <xf numFmtId="178" fontId="5" fillId="0" borderId="47" xfId="1" applyNumberFormat="1" applyFont="1" applyFill="1" applyBorder="1" applyAlignment="1">
      <alignment vertical="center" shrinkToFit="1"/>
    </xf>
    <xf numFmtId="178" fontId="5" fillId="0" borderId="48" xfId="1" applyNumberFormat="1" applyFont="1" applyFill="1" applyBorder="1" applyAlignment="1">
      <alignment vertical="center" shrinkToFit="1"/>
    </xf>
    <xf numFmtId="178" fontId="7" fillId="0" borderId="43" xfId="1" applyNumberFormat="1" applyFont="1" applyFill="1" applyBorder="1" applyAlignment="1">
      <alignment vertical="center" shrinkToFit="1"/>
    </xf>
    <xf numFmtId="178" fontId="5" fillId="0" borderId="49" xfId="1" applyNumberFormat="1" applyFont="1" applyFill="1" applyBorder="1" applyAlignment="1">
      <alignment vertical="center" shrinkToFit="1"/>
    </xf>
    <xf numFmtId="0" fontId="5" fillId="0" borderId="0" xfId="1" applyFont="1" applyAlignment="1"/>
    <xf numFmtId="0" fontId="9" fillId="0" borderId="0" xfId="1" applyNumberFormat="1" applyFont="1" applyFill="1" applyAlignment="1">
      <alignment vertical="center"/>
    </xf>
    <xf numFmtId="0" fontId="2" fillId="0" borderId="1" xfId="1" applyNumberFormat="1" applyFont="1" applyFill="1" applyBorder="1" applyAlignment="1" applyProtection="1">
      <alignment horizontal="distributed" vertical="center" shrinkToFit="1"/>
      <protection locked="0"/>
    </xf>
    <xf numFmtId="0" fontId="2" fillId="0" borderId="2" xfId="1" applyNumberFormat="1" applyFont="1" applyFill="1" applyBorder="1" applyAlignment="1" applyProtection="1">
      <alignment horizontal="distributed" vertical="center" shrinkToFit="1"/>
      <protection locked="0"/>
    </xf>
    <xf numFmtId="0" fontId="2" fillId="0" borderId="50" xfId="1" applyNumberFormat="1" applyFont="1" applyFill="1" applyBorder="1" applyAlignment="1">
      <alignment horizontal="center" vertical="center" shrinkToFit="1"/>
    </xf>
    <xf numFmtId="0" fontId="2" fillId="0" borderId="51" xfId="1" applyNumberFormat="1" applyFont="1" applyFill="1" applyBorder="1" applyAlignment="1" applyProtection="1">
      <alignment vertical="center" shrinkToFit="1"/>
      <protection locked="0"/>
    </xf>
    <xf numFmtId="179" fontId="2" fillId="0" borderId="52" xfId="1" applyNumberFormat="1" applyFont="1" applyFill="1" applyBorder="1" applyAlignment="1" applyProtection="1">
      <alignment horizontal="center" vertical="center" shrinkToFit="1"/>
      <protection locked="0"/>
    </xf>
    <xf numFmtId="179" fontId="2" fillId="0" borderId="53" xfId="1" applyNumberFormat="1" applyFont="1" applyFill="1" applyBorder="1" applyAlignment="1" applyProtection="1">
      <alignment horizontal="center" vertical="center" shrinkToFit="1"/>
      <protection locked="0"/>
    </xf>
    <xf numFmtId="179" fontId="2" fillId="0" borderId="2" xfId="1" applyNumberFormat="1" applyFont="1" applyFill="1" applyBorder="1" applyAlignment="1" applyProtection="1">
      <alignment horizontal="center" vertical="center" shrinkToFit="1"/>
      <protection locked="0"/>
    </xf>
    <xf numFmtId="179" fontId="2" fillId="0" borderId="54" xfId="1" applyNumberFormat="1" applyFont="1" applyFill="1" applyBorder="1" applyAlignment="1" applyProtection="1">
      <alignment horizontal="center" vertical="center" shrinkToFit="1"/>
      <protection locked="0"/>
    </xf>
    <xf numFmtId="179" fontId="2" fillId="0" borderId="55" xfId="1" applyNumberFormat="1" applyFont="1" applyFill="1" applyBorder="1" applyAlignment="1" applyProtection="1">
      <alignment horizontal="center" vertical="center" shrinkToFit="1"/>
      <protection locked="0"/>
    </xf>
    <xf numFmtId="0" fontId="2" fillId="2" borderId="0" xfId="1" applyFont="1" applyFill="1" applyAlignment="1">
      <alignment vertical="center"/>
    </xf>
    <xf numFmtId="0" fontId="2" fillId="0" borderId="58" xfId="1" applyNumberFormat="1" applyFont="1" applyFill="1" applyBorder="1" applyAlignment="1" applyProtection="1">
      <alignment horizontal="distributed" vertical="center" shrinkToFit="1"/>
      <protection locked="0"/>
    </xf>
    <xf numFmtId="0" fontId="2" fillId="0" borderId="59" xfId="1" applyNumberFormat="1" applyFont="1" applyFill="1" applyBorder="1" applyAlignment="1">
      <alignment horizontal="center" vertical="center" shrinkToFit="1"/>
    </xf>
    <xf numFmtId="0" fontId="2" fillId="0" borderId="43" xfId="1" applyNumberFormat="1" applyFont="1" applyFill="1" applyBorder="1" applyAlignment="1">
      <alignment horizontal="distributed" vertical="center"/>
    </xf>
    <xf numFmtId="0" fontId="2" fillId="0" borderId="60" xfId="1" applyNumberFormat="1" applyFont="1" applyFill="1" applyBorder="1" applyAlignment="1">
      <alignment horizontal="distributed" vertical="center"/>
    </xf>
    <xf numFmtId="0" fontId="2" fillId="0" borderId="61" xfId="1" applyNumberFormat="1" applyFont="1" applyFill="1" applyBorder="1" applyAlignment="1">
      <alignment horizontal="distributed" vertical="center"/>
    </xf>
    <xf numFmtId="0" fontId="2" fillId="0" borderId="45" xfId="1" applyNumberFormat="1" applyFont="1" applyFill="1" applyBorder="1" applyAlignment="1">
      <alignment horizontal="center" vertical="center"/>
    </xf>
    <xf numFmtId="0" fontId="2" fillId="0" borderId="60" xfId="1" applyNumberFormat="1" applyFont="1" applyFill="1" applyBorder="1" applyAlignment="1">
      <alignment horizontal="center" vertical="center" shrinkToFit="1"/>
    </xf>
    <xf numFmtId="0" fontId="2" fillId="0" borderId="49" xfId="1" applyNumberFormat="1" applyFont="1" applyFill="1" applyBorder="1" applyAlignment="1">
      <alignment horizontal="distributed" vertical="center"/>
    </xf>
    <xf numFmtId="0" fontId="5" fillId="0" borderId="62" xfId="1" applyNumberFormat="1" applyFont="1" applyFill="1" applyBorder="1" applyAlignment="1">
      <alignment horizontal="center" vertical="center" shrinkToFit="1"/>
    </xf>
    <xf numFmtId="176" fontId="5" fillId="0" borderId="63" xfId="1" applyNumberFormat="1" applyFont="1" applyFill="1" applyBorder="1" applyAlignment="1">
      <alignment horizontal="right" vertical="center" shrinkToFit="1"/>
    </xf>
    <xf numFmtId="176" fontId="5" fillId="0" borderId="64" xfId="1" applyNumberFormat="1" applyFont="1" applyFill="1" applyBorder="1" applyAlignment="1">
      <alignment horizontal="right" vertical="center" shrinkToFit="1"/>
    </xf>
    <xf numFmtId="176" fontId="5" fillId="0" borderId="65" xfId="1" applyNumberFormat="1" applyFont="1" applyFill="1" applyBorder="1" applyAlignment="1">
      <alignment horizontal="right" vertical="center" shrinkToFit="1"/>
    </xf>
    <xf numFmtId="176" fontId="5" fillId="0" borderId="66" xfId="1" applyNumberFormat="1" applyFont="1" applyFill="1" applyBorder="1" applyAlignment="1">
      <alignment horizontal="right" vertical="center" shrinkToFit="1"/>
    </xf>
    <xf numFmtId="0" fontId="5" fillId="0" borderId="33" xfId="1" applyNumberFormat="1" applyFont="1" applyFill="1" applyBorder="1" applyAlignment="1">
      <alignment horizontal="center" vertical="center" shrinkToFit="1"/>
    </xf>
    <xf numFmtId="176" fontId="5" fillId="0" borderId="68" xfId="1" applyNumberFormat="1" applyFont="1" applyFill="1" applyBorder="1" applyAlignment="1">
      <alignment horizontal="right" vertical="center" shrinkToFit="1"/>
    </xf>
    <xf numFmtId="176" fontId="5" fillId="0" borderId="69" xfId="1" applyNumberFormat="1" applyFont="1" applyFill="1" applyBorder="1" applyAlignment="1" applyProtection="1">
      <alignment horizontal="right" vertical="center" shrinkToFit="1"/>
    </xf>
    <xf numFmtId="176" fontId="5" fillId="0" borderId="70" xfId="1" applyNumberFormat="1" applyFont="1" applyFill="1" applyBorder="1" applyAlignment="1" applyProtection="1">
      <alignment horizontal="right" vertical="center" shrinkToFit="1"/>
    </xf>
    <xf numFmtId="176" fontId="5" fillId="0" borderId="39" xfId="1" applyNumberFormat="1" applyFont="1" applyFill="1" applyBorder="1" applyAlignment="1" applyProtection="1">
      <alignment horizontal="right" vertical="center" shrinkToFit="1"/>
    </xf>
    <xf numFmtId="177" fontId="5" fillId="0" borderId="68" xfId="1" applyNumberFormat="1" applyFont="1" applyFill="1" applyBorder="1" applyAlignment="1">
      <alignment horizontal="right" vertical="center" shrinkToFit="1"/>
    </xf>
    <xf numFmtId="177" fontId="5" fillId="0" borderId="69" xfId="1" applyNumberFormat="1" applyFont="1" applyFill="1" applyBorder="1" applyAlignment="1">
      <alignment horizontal="right" vertical="center" shrinkToFit="1"/>
    </xf>
    <xf numFmtId="177" fontId="5" fillId="0" borderId="70" xfId="1" applyNumberFormat="1" applyFont="1" applyFill="1" applyBorder="1" applyAlignment="1">
      <alignment horizontal="right" vertical="center" shrinkToFit="1"/>
    </xf>
    <xf numFmtId="0" fontId="5" fillId="0" borderId="71" xfId="1" applyNumberFormat="1" applyFont="1" applyFill="1" applyBorder="1" applyAlignment="1">
      <alignment horizontal="center" vertical="center" wrapText="1" shrinkToFit="1"/>
    </xf>
    <xf numFmtId="178" fontId="5" fillId="0" borderId="72" xfId="1" applyNumberFormat="1" applyFont="1" applyFill="1" applyBorder="1" applyAlignment="1">
      <alignment horizontal="right" vertical="center" shrinkToFit="1"/>
    </xf>
    <xf numFmtId="178" fontId="5" fillId="0" borderId="73" xfId="1" applyNumberFormat="1" applyFont="1" applyFill="1" applyBorder="1" applyAlignment="1">
      <alignment horizontal="right" vertical="center" shrinkToFit="1"/>
    </xf>
    <xf numFmtId="178" fontId="5" fillId="0" borderId="74" xfId="1" applyNumberFormat="1" applyFont="1" applyFill="1" applyBorder="1" applyAlignment="1">
      <alignment horizontal="right" vertical="center" shrinkToFit="1"/>
    </xf>
    <xf numFmtId="180" fontId="5" fillId="0" borderId="74" xfId="1" applyNumberFormat="1" applyFont="1" applyFill="1" applyBorder="1" applyAlignment="1">
      <alignment horizontal="right" vertical="center" shrinkToFit="1"/>
    </xf>
    <xf numFmtId="178" fontId="5" fillId="0" borderId="75" xfId="1" applyNumberFormat="1" applyFont="1" applyFill="1" applyBorder="1" applyAlignment="1">
      <alignment horizontal="right" vertical="center" shrinkToFit="1"/>
    </xf>
    <xf numFmtId="178" fontId="5" fillId="0" borderId="76" xfId="1" applyNumberFormat="1" applyFont="1" applyFill="1" applyBorder="1" applyAlignment="1">
      <alignment horizontal="right" vertical="center" shrinkToFit="1"/>
    </xf>
    <xf numFmtId="0" fontId="5" fillId="0" borderId="77" xfId="1" applyNumberFormat="1" applyFont="1" applyFill="1" applyBorder="1" applyAlignment="1">
      <alignment horizontal="center" vertical="center" wrapText="1" shrinkToFit="1"/>
    </xf>
    <xf numFmtId="178" fontId="5" fillId="0" borderId="77" xfId="1" applyNumberFormat="1" applyFont="1" applyFill="1" applyBorder="1" applyAlignment="1">
      <alignment horizontal="right" vertical="center" shrinkToFit="1"/>
    </xf>
    <xf numFmtId="178" fontId="5" fillId="0" borderId="78" xfId="1" applyNumberFormat="1" applyFont="1" applyFill="1" applyBorder="1" applyAlignment="1">
      <alignment horizontal="right" vertical="center" shrinkToFit="1"/>
    </xf>
    <xf numFmtId="178" fontId="5" fillId="0" borderId="79" xfId="1" applyNumberFormat="1" applyFont="1" applyFill="1" applyBorder="1" applyAlignment="1">
      <alignment horizontal="right" vertical="center" shrinkToFit="1"/>
    </xf>
    <xf numFmtId="0" fontId="5" fillId="0" borderId="0" xfId="1" applyNumberFormat="1" applyFont="1" applyFill="1" applyAlignment="1" applyProtection="1">
      <alignment horizontal="right" vertical="center"/>
      <protection locked="0"/>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xf numFmtId="0" fontId="10" fillId="3" borderId="82" xfId="0" applyFont="1" applyFill="1" applyBorder="1" applyAlignment="1">
      <alignment horizontal="center" vertical="center"/>
    </xf>
    <xf numFmtId="0" fontId="10" fillId="0" borderId="9" xfId="0" applyFont="1" applyBorder="1"/>
    <xf numFmtId="0" fontId="12" fillId="0" borderId="9" xfId="0" applyFont="1" applyBorder="1" applyAlignment="1">
      <alignment horizontal="left" vertical="center"/>
    </xf>
    <xf numFmtId="0" fontId="12" fillId="0" borderId="0" xfId="0" applyFont="1" applyBorder="1" applyAlignment="1">
      <alignment horizontal="left" vertical="center"/>
    </xf>
    <xf numFmtId="0" fontId="10" fillId="0" borderId="0" xfId="0" applyFont="1" applyAlignment="1">
      <alignment horizontal="center"/>
    </xf>
    <xf numFmtId="0" fontId="10" fillId="0" borderId="81" xfId="0" applyFont="1" applyBorder="1" applyAlignment="1">
      <alignment horizontal="center" vertical="center"/>
    </xf>
    <xf numFmtId="0" fontId="10" fillId="0" borderId="82" xfId="0" applyFont="1" applyBorder="1" applyAlignment="1">
      <alignment horizontal="center" vertical="center"/>
    </xf>
    <xf numFmtId="0" fontId="10" fillId="0" borderId="20" xfId="0" applyFont="1" applyBorder="1" applyAlignment="1">
      <alignment horizontal="center" vertical="center"/>
    </xf>
    <xf numFmtId="0" fontId="16" fillId="0" borderId="0" xfId="3" applyFont="1" applyBorder="1" applyAlignment="1">
      <alignment horizontal="center" vertical="center"/>
    </xf>
    <xf numFmtId="0" fontId="16" fillId="0" borderId="0" xfId="3" applyFont="1" applyBorder="1" applyAlignment="1">
      <alignment horizontal="right" vertical="center"/>
    </xf>
    <xf numFmtId="0" fontId="16" fillId="0" borderId="0" xfId="3" applyFont="1" applyBorder="1" applyAlignment="1">
      <alignment horizontal="left" vertical="center"/>
    </xf>
    <xf numFmtId="0" fontId="17" fillId="0" borderId="0" xfId="3" applyFont="1" applyBorder="1">
      <alignment vertical="center"/>
    </xf>
    <xf numFmtId="38" fontId="5" fillId="0" borderId="0" xfId="4" applyFont="1" applyFill="1" applyAlignment="1">
      <alignment vertical="center"/>
    </xf>
    <xf numFmtId="0" fontId="5" fillId="0" borderId="0" xfId="0" applyFont="1" applyFill="1" applyAlignment="1">
      <alignment vertical="center"/>
    </xf>
    <xf numFmtId="0" fontId="18" fillId="0" borderId="0" xfId="0" applyFont="1"/>
    <xf numFmtId="0" fontId="19" fillId="0" borderId="0" xfId="0" applyNumberFormat="1" applyFont="1" applyFill="1" applyAlignment="1">
      <alignment vertical="center"/>
    </xf>
    <xf numFmtId="0" fontId="5" fillId="0" borderId="0" xfId="0" applyNumberFormat="1" applyFont="1" applyFill="1" applyAlignment="1" applyProtection="1">
      <alignment vertical="center"/>
      <protection locked="0"/>
    </xf>
    <xf numFmtId="0" fontId="2" fillId="0" borderId="0" xfId="0" applyNumberFormat="1" applyFont="1" applyFill="1" applyAlignment="1" applyProtection="1">
      <alignment vertical="center"/>
      <protection locked="0"/>
    </xf>
    <xf numFmtId="0" fontId="2" fillId="0" borderId="0" xfId="0" applyNumberFormat="1" applyFont="1" applyFill="1" applyAlignment="1">
      <alignment horizontal="right" vertical="center"/>
    </xf>
    <xf numFmtId="0" fontId="5" fillId="0" borderId="0" xfId="0" applyNumberFormat="1" applyFont="1" applyFill="1" applyAlignment="1">
      <alignment vertical="center"/>
    </xf>
    <xf numFmtId="0" fontId="5" fillId="0" borderId="11" xfId="0" applyNumberFormat="1" applyFont="1" applyFill="1" applyBorder="1" applyAlignment="1" applyProtection="1">
      <alignment horizontal="distributed" vertical="center" shrinkToFit="1"/>
      <protection locked="0"/>
    </xf>
    <xf numFmtId="0" fontId="5" fillId="0" borderId="9" xfId="0" applyNumberFormat="1" applyFont="1" applyFill="1" applyBorder="1" applyAlignment="1" applyProtection="1">
      <alignment horizontal="distributed" vertical="center" shrinkToFit="1"/>
      <protection locked="0"/>
    </xf>
    <xf numFmtId="0" fontId="5" fillId="0" borderId="83" xfId="0" applyNumberFormat="1" applyFont="1" applyFill="1" applyBorder="1" applyAlignment="1">
      <alignment horizontal="distributed" vertical="center" shrinkToFit="1"/>
    </xf>
    <xf numFmtId="0" fontId="5" fillId="0" borderId="84" xfId="0" applyNumberFormat="1" applyFont="1" applyFill="1" applyBorder="1" applyAlignment="1">
      <alignment horizontal="center" vertical="center" shrinkToFit="1"/>
    </xf>
    <xf numFmtId="0" fontId="5" fillId="0" borderId="27" xfId="0" applyNumberFormat="1" applyFont="1" applyFill="1" applyBorder="1" applyAlignment="1">
      <alignment horizontal="centerContinuous" vertical="center" shrinkToFit="1"/>
    </xf>
    <xf numFmtId="0" fontId="5" fillId="0" borderId="25" xfId="0" applyNumberFormat="1" applyFont="1" applyFill="1" applyBorder="1" applyAlignment="1" applyProtection="1">
      <alignment horizontal="centerContinuous" vertical="center" shrinkToFit="1"/>
      <protection locked="0"/>
    </xf>
    <xf numFmtId="0" fontId="5" fillId="0" borderId="85" xfId="0" applyNumberFormat="1" applyFont="1" applyFill="1" applyBorder="1" applyAlignment="1" applyProtection="1">
      <alignment horizontal="centerContinuous" vertical="center" shrinkToFit="1"/>
      <protection locked="0"/>
    </xf>
    <xf numFmtId="0" fontId="5" fillId="0" borderId="86" xfId="0" applyNumberFormat="1" applyFont="1" applyFill="1" applyBorder="1" applyAlignment="1" applyProtection="1">
      <alignment vertical="center" shrinkToFit="1"/>
      <protection locked="0"/>
    </xf>
    <xf numFmtId="0" fontId="5" fillId="0" borderId="0" xfId="0" applyNumberFormat="1" applyFont="1" applyFill="1" applyBorder="1" applyAlignment="1" applyProtection="1">
      <alignment vertical="center"/>
      <protection locked="0"/>
    </xf>
    <xf numFmtId="0" fontId="5" fillId="0" borderId="87" xfId="0" applyNumberFormat="1" applyFont="1" applyFill="1" applyBorder="1" applyAlignment="1" applyProtection="1">
      <alignment horizontal="centerContinuous" vertical="center" shrinkToFit="1"/>
      <protection locked="0"/>
    </xf>
    <xf numFmtId="0" fontId="2" fillId="0" borderId="88" xfId="0" applyNumberFormat="1" applyFont="1" applyFill="1" applyBorder="1" applyAlignment="1">
      <alignment vertical="center"/>
    </xf>
    <xf numFmtId="0" fontId="5" fillId="0" borderId="89" xfId="0" applyNumberFormat="1" applyFont="1" applyFill="1" applyBorder="1" applyAlignment="1" applyProtection="1">
      <alignment horizontal="distributed" vertical="center" shrinkToFit="1"/>
      <protection locked="0"/>
    </xf>
    <xf numFmtId="0" fontId="5" fillId="0" borderId="90" xfId="0" applyNumberFormat="1" applyFont="1" applyFill="1" applyBorder="1" applyAlignment="1" applyProtection="1">
      <alignment horizontal="distributed" vertical="center" shrinkToFit="1"/>
      <protection locked="0"/>
    </xf>
    <xf numFmtId="0" fontId="2" fillId="0" borderId="91" xfId="0" applyNumberFormat="1" applyFont="1" applyFill="1" applyBorder="1" applyAlignment="1">
      <alignment horizontal="center" vertical="center" shrinkToFit="1"/>
    </xf>
    <xf numFmtId="0" fontId="2" fillId="0" borderId="70" xfId="0" applyNumberFormat="1" applyFont="1" applyFill="1" applyBorder="1" applyAlignment="1">
      <alignment horizontal="distributed" vertical="center" shrinkToFit="1"/>
    </xf>
    <xf numFmtId="0" fontId="2" fillId="0" borderId="92" xfId="0" applyNumberFormat="1" applyFont="1" applyFill="1" applyBorder="1" applyAlignment="1">
      <alignment horizontal="distributed" vertical="center" shrinkToFit="1"/>
    </xf>
    <xf numFmtId="0" fontId="2" fillId="0" borderId="0" xfId="0" applyNumberFormat="1" applyFont="1" applyFill="1" applyBorder="1" applyAlignment="1" applyProtection="1">
      <alignment vertical="center"/>
      <protection locked="0"/>
    </xf>
    <xf numFmtId="0" fontId="2" fillId="0" borderId="88" xfId="0" applyNumberFormat="1" applyFont="1" applyFill="1" applyBorder="1" applyAlignment="1">
      <alignment horizontal="distributed" vertical="center" shrinkToFit="1"/>
    </xf>
    <xf numFmtId="0" fontId="2" fillId="0" borderId="90" xfId="0" applyNumberFormat="1" applyFont="1" applyFill="1" applyBorder="1" applyAlignment="1" applyProtection="1">
      <alignment horizontal="distributed" vertical="center" shrinkToFit="1"/>
      <protection locked="0"/>
    </xf>
    <xf numFmtId="0" fontId="2" fillId="0" borderId="38" xfId="0" applyNumberFormat="1" applyFont="1" applyFill="1" applyBorder="1" applyAlignment="1">
      <alignment horizontal="distributed" vertical="center" shrinkToFit="1"/>
    </xf>
    <xf numFmtId="0" fontId="2" fillId="0" borderId="93" xfId="0" applyNumberFormat="1" applyFont="1" applyFill="1" applyBorder="1" applyAlignment="1" applyProtection="1">
      <alignment vertical="center" shrinkToFit="1"/>
      <protection locked="0"/>
    </xf>
    <xf numFmtId="0" fontId="2" fillId="0" borderId="74" xfId="0" applyNumberFormat="1" applyFont="1" applyFill="1" applyBorder="1" applyAlignment="1" applyProtection="1">
      <alignment vertical="center" shrinkToFit="1"/>
      <protection locked="0"/>
    </xf>
    <xf numFmtId="55" fontId="2" fillId="0" borderId="70" xfId="0" quotePrefix="1" applyNumberFormat="1" applyFont="1" applyFill="1" applyBorder="1" applyAlignment="1" applyProtection="1">
      <alignment horizontal="center" vertical="center" shrinkToFit="1"/>
      <protection locked="0"/>
    </xf>
    <xf numFmtId="3" fontId="5" fillId="0" borderId="70" xfId="0" applyNumberFormat="1" applyFont="1" applyFill="1" applyBorder="1" applyAlignment="1">
      <alignment vertical="center" shrinkToFit="1"/>
    </xf>
    <xf numFmtId="3" fontId="5" fillId="0" borderId="38" xfId="0" applyNumberFormat="1" applyFont="1" applyFill="1" applyBorder="1" applyAlignment="1">
      <alignment vertical="center" shrinkToFit="1"/>
    </xf>
    <xf numFmtId="0" fontId="2" fillId="0" borderId="93" xfId="0" applyNumberFormat="1" applyFont="1" applyFill="1" applyBorder="1" applyAlignment="1" applyProtection="1">
      <alignment horizontal="center" vertical="top" shrinkToFit="1"/>
      <protection locked="0"/>
    </xf>
    <xf numFmtId="0" fontId="2" fillId="0" borderId="70" xfId="0" applyNumberFormat="1" applyFont="1" applyFill="1" applyBorder="1" applyAlignment="1">
      <alignment horizontal="center" vertical="center" shrinkToFit="1"/>
    </xf>
    <xf numFmtId="176" fontId="5" fillId="0" borderId="70" xfId="0" applyNumberFormat="1" applyFont="1" applyFill="1" applyBorder="1" applyAlignment="1">
      <alignment horizontal="right" vertical="center" shrinkToFit="1"/>
    </xf>
    <xf numFmtId="176" fontId="5" fillId="0" borderId="38" xfId="0" applyNumberFormat="1" applyFont="1" applyFill="1" applyBorder="1" applyAlignment="1">
      <alignment horizontal="right" vertical="center" shrinkToFit="1"/>
    </xf>
    <xf numFmtId="0" fontId="2" fillId="0" borderId="94" xfId="0" applyNumberFormat="1" applyFont="1" applyFill="1" applyBorder="1" applyAlignment="1">
      <alignment horizontal="center" vertical="center" shrinkToFit="1"/>
    </xf>
    <xf numFmtId="0" fontId="2" fillId="0" borderId="95" xfId="0" applyNumberFormat="1" applyFont="1" applyFill="1" applyBorder="1" applyAlignment="1">
      <alignment horizontal="center" vertical="center" shrinkToFit="1"/>
    </xf>
    <xf numFmtId="0" fontId="2" fillId="0" borderId="70" xfId="0" quotePrefix="1" applyNumberFormat="1" applyFont="1" applyFill="1" applyBorder="1" applyAlignment="1" applyProtection="1">
      <alignment horizontal="center" vertical="center" shrinkToFit="1"/>
      <protection locked="0"/>
    </xf>
    <xf numFmtId="3" fontId="20" fillId="0" borderId="70" xfId="0" applyNumberFormat="1" applyFont="1" applyFill="1" applyBorder="1" applyAlignment="1">
      <alignment vertical="center" shrinkToFit="1"/>
    </xf>
    <xf numFmtId="3" fontId="5" fillId="0" borderId="38" xfId="0" applyNumberFormat="1" applyFont="1" applyFill="1" applyBorder="1" applyAlignment="1" applyProtection="1">
      <alignment vertical="center" shrinkToFit="1"/>
      <protection locked="0"/>
    </xf>
    <xf numFmtId="176" fontId="5" fillId="0" borderId="70" xfId="0" applyNumberFormat="1" applyFont="1" applyFill="1" applyBorder="1" applyAlignment="1" applyProtection="1">
      <alignment horizontal="right" vertical="center" shrinkToFit="1"/>
      <protection locked="0"/>
    </xf>
    <xf numFmtId="176" fontId="5" fillId="0" borderId="38" xfId="0" applyNumberFormat="1" applyFont="1" applyFill="1" applyBorder="1" applyAlignment="1" applyProtection="1">
      <alignment horizontal="right" vertical="center" shrinkToFit="1"/>
      <protection locked="0"/>
    </xf>
    <xf numFmtId="0" fontId="2" fillId="0" borderId="94" xfId="0" applyNumberFormat="1" applyFont="1" applyFill="1" applyBorder="1" applyAlignment="1" applyProtection="1">
      <alignment horizontal="center" vertical="center" shrinkToFit="1"/>
      <protection locked="0"/>
    </xf>
    <xf numFmtId="177" fontId="5" fillId="0" borderId="70" xfId="0" applyNumberFormat="1" applyFont="1" applyFill="1" applyBorder="1" applyAlignment="1">
      <alignment vertical="center" shrinkToFit="1"/>
    </xf>
    <xf numFmtId="177" fontId="17" fillId="0" borderId="70" xfId="0" applyNumberFormat="1" applyFont="1" applyFill="1" applyBorder="1" applyAlignment="1">
      <alignment vertical="center" shrinkToFit="1"/>
    </xf>
    <xf numFmtId="177" fontId="5" fillId="0" borderId="38" xfId="0" applyNumberFormat="1" applyFont="1" applyFill="1" applyBorder="1" applyAlignment="1">
      <alignment vertical="center" shrinkToFit="1"/>
    </xf>
    <xf numFmtId="177" fontId="5" fillId="0" borderId="70" xfId="0" applyNumberFormat="1" applyFont="1" applyFill="1" applyBorder="1" applyAlignment="1">
      <alignment horizontal="right" vertical="center" shrinkToFit="1"/>
    </xf>
    <xf numFmtId="177" fontId="5" fillId="0" borderId="38" xfId="0" applyNumberFormat="1" applyFont="1" applyFill="1" applyBorder="1" applyAlignment="1">
      <alignment horizontal="right" vertical="center" shrinkToFit="1"/>
    </xf>
    <xf numFmtId="0" fontId="2" fillId="0" borderId="91" xfId="0" applyNumberFormat="1" applyFont="1" applyFill="1" applyBorder="1" applyAlignment="1" applyProtection="1">
      <alignment horizontal="center" vertical="center" shrinkToFit="1"/>
      <protection locked="0"/>
    </xf>
    <xf numFmtId="178" fontId="5" fillId="0" borderId="70" xfId="0" applyNumberFormat="1" applyFont="1" applyFill="1" applyBorder="1" applyAlignment="1">
      <alignment vertical="center" shrinkToFit="1"/>
    </xf>
    <xf numFmtId="178" fontId="5" fillId="0" borderId="38" xfId="0" applyNumberFormat="1" applyFont="1" applyFill="1" applyBorder="1" applyAlignment="1">
      <alignment vertical="center" shrinkToFit="1"/>
    </xf>
    <xf numFmtId="180" fontId="5" fillId="0" borderId="70" xfId="0" applyNumberFormat="1" applyFont="1" applyFill="1" applyBorder="1" applyAlignment="1">
      <alignment horizontal="right" vertical="center" shrinkToFit="1"/>
    </xf>
    <xf numFmtId="180" fontId="5" fillId="0" borderId="38" xfId="0" applyNumberFormat="1" applyFont="1" applyFill="1" applyBorder="1" applyAlignment="1">
      <alignment horizontal="right" vertical="center" shrinkToFit="1"/>
    </xf>
    <xf numFmtId="0" fontId="2" fillId="0" borderId="74" xfId="0" applyNumberFormat="1" applyFont="1" applyFill="1" applyBorder="1" applyAlignment="1" applyProtection="1">
      <alignment horizontal="center" vertical="center" shrinkToFit="1"/>
      <protection locked="0"/>
    </xf>
    <xf numFmtId="1" fontId="5" fillId="4" borderId="0" xfId="0" applyNumberFormat="1" applyFont="1" applyFill="1" applyBorder="1" applyAlignment="1" applyProtection="1">
      <alignment vertical="center"/>
      <protection locked="0"/>
    </xf>
    <xf numFmtId="0" fontId="2" fillId="0" borderId="96" xfId="0" applyNumberFormat="1" applyFont="1" applyFill="1" applyBorder="1" applyAlignment="1" applyProtection="1">
      <alignment vertical="center" shrinkToFit="1"/>
      <protection locked="0"/>
    </xf>
    <xf numFmtId="0" fontId="2" fillId="0" borderId="91" xfId="0" applyNumberFormat="1" applyFont="1" applyFill="1" applyBorder="1" applyAlignment="1" applyProtection="1">
      <alignment vertical="center" shrinkToFit="1"/>
      <protection locked="0"/>
    </xf>
    <xf numFmtId="0" fontId="2" fillId="0" borderId="97" xfId="0" applyNumberFormat="1" applyFont="1" applyFill="1" applyBorder="1" applyAlignment="1" applyProtection="1">
      <alignment vertical="center" shrinkToFit="1"/>
      <protection locked="0"/>
    </xf>
    <xf numFmtId="0" fontId="2" fillId="0" borderId="73" xfId="0" applyNumberFormat="1" applyFont="1" applyFill="1" applyBorder="1" applyAlignment="1" applyProtection="1">
      <alignment vertical="center" shrinkToFit="1"/>
      <protection locked="0"/>
    </xf>
    <xf numFmtId="0" fontId="2" fillId="0" borderId="98" xfId="0" applyNumberFormat="1" applyFont="1" applyFill="1" applyBorder="1" applyAlignment="1">
      <alignment horizontal="centerContinuous" vertical="center" shrinkToFit="1"/>
    </xf>
    <xf numFmtId="0" fontId="2" fillId="0" borderId="99" xfId="0" applyNumberFormat="1" applyFont="1" applyFill="1" applyBorder="1" applyAlignment="1" applyProtection="1">
      <alignment horizontal="centerContinuous" vertical="center" shrinkToFit="1"/>
      <protection locked="0"/>
    </xf>
    <xf numFmtId="0" fontId="2" fillId="0" borderId="100" xfId="0" applyNumberFormat="1" applyFont="1" applyFill="1" applyBorder="1" applyAlignment="1">
      <alignment horizontal="center" vertical="center" shrinkToFit="1"/>
    </xf>
    <xf numFmtId="178" fontId="5" fillId="0" borderId="100" xfId="0" applyNumberFormat="1" applyFont="1" applyFill="1" applyBorder="1" applyAlignment="1">
      <alignment vertical="center" shrinkToFit="1"/>
    </xf>
    <xf numFmtId="178" fontId="5" fillId="0" borderId="101" xfId="0" applyNumberFormat="1" applyFont="1" applyFill="1" applyBorder="1" applyAlignment="1">
      <alignment vertical="center" shrinkToFit="1"/>
    </xf>
    <xf numFmtId="0" fontId="2" fillId="0" borderId="16" xfId="0" applyNumberFormat="1" applyFont="1" applyFill="1" applyBorder="1" applyAlignment="1">
      <alignment horizontal="center" vertical="center" shrinkToFit="1"/>
    </xf>
    <xf numFmtId="181" fontId="5" fillId="0" borderId="0" xfId="0" applyNumberFormat="1" applyFont="1" applyFill="1" applyBorder="1" applyAlignment="1">
      <alignment vertical="center"/>
    </xf>
    <xf numFmtId="181" fontId="5" fillId="0" borderId="0" xfId="0" applyNumberFormat="1" applyFont="1" applyFill="1" applyBorder="1" applyAlignment="1" applyProtection="1">
      <alignment vertical="center"/>
      <protection locked="0"/>
    </xf>
    <xf numFmtId="0" fontId="5" fillId="0" borderId="0" xfId="0" applyFont="1" applyFill="1" applyBorder="1" applyAlignment="1">
      <alignment vertical="center"/>
    </xf>
    <xf numFmtId="0" fontId="2" fillId="0" borderId="11" xfId="0" applyNumberFormat="1" applyFont="1" applyFill="1" applyBorder="1" applyAlignment="1" applyProtection="1">
      <alignment horizontal="distributed" vertical="center" shrinkToFit="1"/>
      <protection locked="0"/>
    </xf>
    <xf numFmtId="0" fontId="2" fillId="0" borderId="9" xfId="0" applyNumberFormat="1" applyFont="1" applyFill="1" applyBorder="1" applyAlignment="1" applyProtection="1">
      <alignment horizontal="distributed" vertical="center" shrinkToFit="1"/>
      <protection locked="0"/>
    </xf>
    <xf numFmtId="0" fontId="2" fillId="0" borderId="83" xfId="0" applyNumberFormat="1" applyFont="1" applyFill="1" applyBorder="1" applyAlignment="1">
      <alignment horizontal="distributed" vertical="center" shrinkToFit="1"/>
    </xf>
    <xf numFmtId="0" fontId="2" fillId="0" borderId="84" xfId="0" applyNumberFormat="1" applyFont="1" applyFill="1" applyBorder="1" applyAlignment="1" applyProtection="1">
      <alignment vertical="center" shrinkToFit="1"/>
      <protection locked="0"/>
    </xf>
    <xf numFmtId="179" fontId="2" fillId="0" borderId="84" xfId="0" applyNumberFormat="1" applyFont="1" applyFill="1" applyBorder="1" applyAlignment="1" applyProtection="1">
      <alignment horizontal="center" vertical="center" shrinkToFit="1"/>
      <protection locked="0"/>
    </xf>
    <xf numFmtId="179" fontId="2" fillId="0" borderId="83" xfId="0" applyNumberFormat="1" applyFont="1" applyFill="1" applyBorder="1" applyAlignment="1" applyProtection="1">
      <alignment horizontal="center" vertical="center" shrinkToFit="1"/>
      <protection locked="0"/>
    </xf>
    <xf numFmtId="179" fontId="2" fillId="0" borderId="9" xfId="0" applyNumberFormat="1" applyFont="1" applyFill="1" applyBorder="1" applyAlignment="1" applyProtection="1">
      <alignment horizontal="center" vertical="center" shrinkToFit="1"/>
      <protection locked="0"/>
    </xf>
    <xf numFmtId="179" fontId="2" fillId="0" borderId="102" xfId="0" applyNumberFormat="1" applyFont="1" applyFill="1" applyBorder="1" applyAlignment="1" applyProtection="1">
      <alignment horizontal="center" vertical="center" shrinkToFit="1"/>
      <protection locked="0"/>
    </xf>
    <xf numFmtId="179" fontId="2" fillId="0" borderId="25" xfId="0" applyNumberFormat="1" applyFont="1" applyFill="1" applyBorder="1" applyAlignment="1" applyProtection="1">
      <alignment horizontal="center" vertical="center" shrinkToFit="1"/>
      <protection locked="0"/>
    </xf>
    <xf numFmtId="179" fontId="2" fillId="0" borderId="30" xfId="0" applyNumberFormat="1" applyFont="1" applyFill="1" applyBorder="1" applyAlignment="1" applyProtection="1">
      <alignment horizontal="center" vertical="center" shrinkToFit="1"/>
      <protection locked="0"/>
    </xf>
    <xf numFmtId="0" fontId="2" fillId="0" borderId="89" xfId="0" applyNumberFormat="1" applyFont="1" applyFill="1" applyBorder="1" applyAlignment="1" applyProtection="1">
      <alignment horizontal="distributed" vertical="center" shrinkToFit="1"/>
      <protection locked="0"/>
    </xf>
    <xf numFmtId="0" fontId="2" fillId="0" borderId="91" xfId="0" applyNumberFormat="1" applyFont="1" applyFill="1" applyBorder="1" applyAlignment="1">
      <alignment horizontal="distributed" vertical="center" shrinkToFit="1"/>
    </xf>
    <xf numFmtId="0" fontId="2" fillId="0" borderId="35" xfId="0" applyNumberFormat="1" applyFont="1" applyFill="1" applyBorder="1" applyAlignment="1">
      <alignment horizontal="distributed" vertical="center"/>
    </xf>
    <xf numFmtId="0" fontId="2" fillId="0" borderId="70" xfId="0" applyNumberFormat="1" applyFont="1" applyFill="1" applyBorder="1" applyAlignment="1">
      <alignment horizontal="distributed" vertical="center"/>
    </xf>
    <xf numFmtId="0" fontId="2" fillId="0" borderId="69" xfId="0" applyNumberFormat="1" applyFont="1" applyFill="1" applyBorder="1" applyAlignment="1">
      <alignment horizontal="distributed" vertical="center"/>
    </xf>
    <xf numFmtId="0" fontId="2" fillId="0" borderId="33" xfId="0" applyNumberFormat="1" applyFont="1" applyFill="1" applyBorder="1" applyAlignment="1">
      <alignment horizontal="distributed" vertical="center"/>
    </xf>
    <xf numFmtId="0" fontId="2" fillId="0" borderId="91" xfId="0" applyNumberFormat="1" applyFont="1" applyFill="1" applyBorder="1" applyAlignment="1">
      <alignment horizontal="distributed" vertical="center"/>
    </xf>
    <xf numFmtId="0" fontId="2" fillId="0" borderId="89" xfId="0" applyNumberFormat="1" applyFont="1" applyFill="1" applyBorder="1" applyAlignment="1">
      <alignment horizontal="distributed" vertical="center"/>
    </xf>
    <xf numFmtId="0" fontId="2" fillId="0" borderId="103" xfId="0" applyNumberFormat="1" applyFont="1" applyFill="1" applyBorder="1" applyAlignment="1">
      <alignment horizontal="distributed" vertical="center"/>
    </xf>
    <xf numFmtId="0" fontId="5" fillId="0" borderId="104" xfId="0" applyNumberFormat="1" applyFont="1" applyFill="1" applyBorder="1" applyAlignment="1" applyProtection="1">
      <alignment vertical="center" shrinkToFit="1"/>
      <protection locked="0"/>
    </xf>
    <xf numFmtId="0" fontId="5" fillId="0" borderId="74" xfId="0" applyNumberFormat="1" applyFont="1" applyFill="1" applyBorder="1" applyAlignment="1" applyProtection="1">
      <alignment vertical="center" shrinkToFit="1"/>
      <protection locked="0"/>
    </xf>
    <xf numFmtId="0" fontId="5" fillId="0" borderId="70" xfId="0" applyNumberFormat="1" applyFont="1" applyFill="1" applyBorder="1" applyAlignment="1">
      <alignment horizontal="center" vertical="center" shrinkToFit="1"/>
    </xf>
    <xf numFmtId="176" fontId="5" fillId="0" borderId="91" xfId="0" applyNumberFormat="1" applyFont="1" applyFill="1" applyBorder="1" applyAlignment="1">
      <alignment horizontal="right" vertical="center" shrinkToFit="1"/>
    </xf>
    <xf numFmtId="176" fontId="5" fillId="0" borderId="38" xfId="0" applyNumberFormat="1" applyFont="1" applyFill="1" applyBorder="1" applyAlignment="1">
      <alignment vertical="center" shrinkToFit="1"/>
    </xf>
    <xf numFmtId="0" fontId="5" fillId="0" borderId="104" xfId="0" applyNumberFormat="1" applyFont="1" applyFill="1" applyBorder="1" applyAlignment="1">
      <alignment horizontal="center" vertical="center" shrinkToFit="1"/>
    </xf>
    <xf numFmtId="0" fontId="5" fillId="0" borderId="95" xfId="0" applyNumberFormat="1" applyFont="1" applyFill="1" applyBorder="1" applyAlignment="1">
      <alignment horizontal="center" vertical="center" shrinkToFit="1"/>
    </xf>
    <xf numFmtId="176" fontId="5" fillId="0" borderId="70" xfId="0" applyNumberFormat="1" applyFont="1" applyFill="1" applyBorder="1" applyAlignment="1">
      <alignment vertical="center" shrinkToFit="1"/>
    </xf>
    <xf numFmtId="38" fontId="5" fillId="0" borderId="70" xfId="4" applyFont="1" applyFill="1" applyBorder="1" applyAlignment="1">
      <alignment vertical="center" shrinkToFit="1"/>
    </xf>
    <xf numFmtId="0" fontId="5" fillId="0" borderId="104" xfId="0" applyNumberFormat="1" applyFont="1" applyFill="1" applyBorder="1" applyAlignment="1" applyProtection="1">
      <alignment horizontal="center" vertical="center" shrinkToFit="1"/>
      <protection locked="0"/>
    </xf>
    <xf numFmtId="0" fontId="5" fillId="0" borderId="91" xfId="0" applyNumberFormat="1" applyFont="1" applyFill="1" applyBorder="1" applyAlignment="1" applyProtection="1">
      <alignment horizontal="center" vertical="center" shrinkToFit="1"/>
      <protection locked="0"/>
    </xf>
    <xf numFmtId="178" fontId="5" fillId="0" borderId="70" xfId="0" applyNumberFormat="1" applyFont="1" applyFill="1" applyBorder="1" applyAlignment="1">
      <alignment horizontal="right" vertical="center" shrinkToFit="1"/>
    </xf>
    <xf numFmtId="180" fontId="5" fillId="0" borderId="105" xfId="0" applyNumberFormat="1" applyFont="1" applyFill="1" applyBorder="1" applyAlignment="1">
      <alignment horizontal="right" vertical="center" shrinkToFit="1"/>
    </xf>
    <xf numFmtId="0" fontId="5" fillId="0" borderId="74" xfId="0" applyNumberFormat="1" applyFont="1" applyFill="1" applyBorder="1" applyAlignment="1" applyProtection="1">
      <alignment horizontal="center" vertical="center" shrinkToFit="1"/>
      <protection locked="0"/>
    </xf>
    <xf numFmtId="176" fontId="5" fillId="0" borderId="70" xfId="0" applyNumberFormat="1" applyFont="1" applyFill="1" applyBorder="1" applyAlignment="1" applyProtection="1">
      <alignment horizontal="right" vertical="center" shrinkToFit="1"/>
    </xf>
    <xf numFmtId="176" fontId="5" fillId="0" borderId="38" xfId="0" applyNumberFormat="1" applyFont="1" applyFill="1" applyBorder="1" applyAlignment="1" applyProtection="1">
      <alignment horizontal="right" vertical="center" shrinkToFit="1"/>
    </xf>
    <xf numFmtId="0" fontId="5" fillId="0" borderId="91" xfId="0" applyNumberFormat="1" applyFont="1" applyFill="1" applyBorder="1" applyAlignment="1" applyProtection="1">
      <alignment vertical="center" shrinkToFit="1"/>
      <protection locked="0"/>
    </xf>
    <xf numFmtId="178" fontId="5" fillId="0" borderId="105" xfId="0" applyNumberFormat="1" applyFont="1" applyFill="1" applyBorder="1" applyAlignment="1">
      <alignment vertical="center" shrinkToFit="1"/>
    </xf>
    <xf numFmtId="0" fontId="5" fillId="0" borderId="97" xfId="0" applyNumberFormat="1" applyFont="1" applyFill="1" applyBorder="1" applyAlignment="1" applyProtection="1">
      <alignment vertical="center" shrinkToFit="1"/>
      <protection locked="0"/>
    </xf>
    <xf numFmtId="0" fontId="5" fillId="0" borderId="73" xfId="0" applyNumberFormat="1" applyFont="1" applyFill="1" applyBorder="1" applyAlignment="1" applyProtection="1">
      <alignment vertical="center" shrinkToFit="1"/>
      <protection locked="0"/>
    </xf>
    <xf numFmtId="0" fontId="17" fillId="0" borderId="98" xfId="0" applyNumberFormat="1" applyFont="1" applyFill="1" applyBorder="1" applyAlignment="1">
      <alignment horizontal="centerContinuous" vertical="center" shrinkToFit="1"/>
    </xf>
    <xf numFmtId="0" fontId="5" fillId="0" borderId="99" xfId="0" applyNumberFormat="1" applyFont="1" applyFill="1" applyBorder="1" applyAlignment="1" applyProtection="1">
      <alignment horizontal="centerContinuous" vertical="center" shrinkToFit="1"/>
      <protection locked="0"/>
    </xf>
    <xf numFmtId="0" fontId="5" fillId="0" borderId="100" xfId="0" applyNumberFormat="1" applyFont="1" applyFill="1" applyBorder="1" applyAlignment="1">
      <alignment horizontal="center" vertical="center" shrinkToFit="1"/>
    </xf>
    <xf numFmtId="0" fontId="5" fillId="0" borderId="0" xfId="0" applyNumberFormat="1" applyFont="1" applyFill="1" applyAlignment="1" applyProtection="1">
      <alignment horizontal="right" vertical="center"/>
      <protection locked="0"/>
    </xf>
    <xf numFmtId="0" fontId="5" fillId="0" borderId="0" xfId="0" applyFont="1" applyAlignment="1"/>
    <xf numFmtId="0" fontId="2" fillId="0" borderId="0" xfId="0" applyNumberFormat="1" applyFont="1" applyFill="1" applyAlignment="1">
      <alignment vertical="center"/>
    </xf>
    <xf numFmtId="0" fontId="2" fillId="0" borderId="74" xfId="0" applyNumberFormat="1" applyFont="1" applyFill="1" applyBorder="1" applyAlignment="1">
      <alignment horizontal="distributed" vertical="center" shrinkToFit="1"/>
    </xf>
    <xf numFmtId="3" fontId="5" fillId="0" borderId="35" xfId="0" applyNumberFormat="1" applyFont="1" applyFill="1" applyBorder="1" applyAlignment="1">
      <alignment vertical="center" shrinkToFit="1"/>
    </xf>
    <xf numFmtId="3" fontId="5" fillId="0" borderId="106" xfId="0" applyNumberFormat="1" applyFont="1" applyFill="1" applyBorder="1" applyAlignment="1">
      <alignment vertical="center" shrinkToFit="1"/>
    </xf>
    <xf numFmtId="3" fontId="5" fillId="0" borderId="107" xfId="0" applyNumberFormat="1" applyFont="1" applyFill="1" applyBorder="1" applyAlignment="1">
      <alignment vertical="center" shrinkToFit="1"/>
    </xf>
    <xf numFmtId="3" fontId="5" fillId="0" borderId="108" xfId="0" applyNumberFormat="1" applyFont="1" applyFill="1" applyBorder="1" applyAlignment="1">
      <alignment vertical="center" shrinkToFit="1"/>
    </xf>
    <xf numFmtId="3" fontId="5" fillId="0" borderId="105" xfId="0" applyNumberFormat="1" applyFont="1" applyFill="1" applyBorder="1" applyAlignment="1">
      <alignment vertical="center" shrinkToFit="1"/>
    </xf>
    <xf numFmtId="3" fontId="5" fillId="0" borderId="91" xfId="0" applyNumberFormat="1" applyFont="1" applyFill="1" applyBorder="1" applyAlignment="1">
      <alignment vertical="center" shrinkToFit="1"/>
    </xf>
    <xf numFmtId="178" fontId="5" fillId="0" borderId="74" xfId="0" applyNumberFormat="1" applyFont="1" applyFill="1" applyBorder="1" applyAlignment="1">
      <alignment vertical="center" shrinkToFit="1"/>
    </xf>
    <xf numFmtId="177" fontId="5" fillId="0" borderId="105" xfId="0" applyNumberFormat="1" applyFont="1" applyFill="1" applyBorder="1" applyAlignment="1">
      <alignment horizontal="right" vertical="center" shrinkToFit="1"/>
    </xf>
    <xf numFmtId="3" fontId="7" fillId="0" borderId="81" xfId="0" applyNumberFormat="1" applyFont="1" applyFill="1" applyBorder="1" applyAlignment="1">
      <alignment vertical="center" shrinkToFit="1"/>
    </xf>
    <xf numFmtId="0" fontId="5" fillId="0" borderId="23" xfId="1" applyNumberFormat="1" applyFont="1" applyFill="1" applyBorder="1" applyAlignment="1" applyProtection="1">
      <alignment horizontal="center" vertical="center" textRotation="255" shrinkToFit="1"/>
      <protection locked="0"/>
    </xf>
    <xf numFmtId="0" fontId="5" fillId="0" borderId="40" xfId="1" applyNumberFormat="1" applyFont="1" applyFill="1" applyBorder="1" applyAlignment="1" applyProtection="1">
      <alignment horizontal="center" vertical="center" textRotation="255" shrinkToFit="1"/>
      <protection locked="0"/>
    </xf>
    <xf numFmtId="0" fontId="5" fillId="0" borderId="20" xfId="1" applyNumberFormat="1" applyFont="1" applyFill="1" applyBorder="1" applyAlignment="1" applyProtection="1">
      <alignment horizontal="center" vertical="center" textRotation="255" shrinkToFit="1"/>
      <protection locked="0"/>
    </xf>
    <xf numFmtId="0" fontId="5" fillId="0" borderId="41" xfId="1" applyNumberFormat="1" applyFont="1" applyFill="1" applyBorder="1" applyAlignment="1" applyProtection="1">
      <alignment horizontal="center" vertical="center" textRotation="255" shrinkToFit="1"/>
      <protection locked="0"/>
    </xf>
    <xf numFmtId="0" fontId="6" fillId="0" borderId="1" xfId="1" applyNumberFormat="1" applyFont="1" applyFill="1" applyBorder="1" applyAlignment="1">
      <alignment horizontal="center" vertical="center" shrinkToFit="1"/>
    </xf>
    <xf numFmtId="0" fontId="6" fillId="0" borderId="2" xfId="1" applyNumberFormat="1" applyFont="1" applyFill="1" applyBorder="1" applyAlignment="1">
      <alignment horizontal="center" vertical="center" shrinkToFit="1"/>
    </xf>
    <xf numFmtId="0" fontId="6" fillId="0" borderId="4" xfId="1" applyNumberFormat="1" applyFont="1" applyFill="1" applyBorder="1" applyAlignment="1">
      <alignment horizontal="center" vertical="center" shrinkToFit="1"/>
    </xf>
    <xf numFmtId="0" fontId="6" fillId="0" borderId="0" xfId="1" applyNumberFormat="1" applyFont="1" applyFill="1" applyBorder="1" applyAlignment="1">
      <alignment horizontal="center" vertical="center" shrinkToFit="1"/>
    </xf>
    <xf numFmtId="0" fontId="6" fillId="0" borderId="3" xfId="1" applyNumberFormat="1" applyFont="1" applyFill="1" applyBorder="1" applyAlignment="1">
      <alignment horizontal="center" vertical="center" shrinkToFit="1"/>
    </xf>
    <xf numFmtId="0" fontId="5" fillId="0" borderId="4" xfId="1" applyNumberFormat="1" applyFont="1" applyFill="1" applyBorder="1" applyAlignment="1">
      <alignment horizontal="center" vertical="center"/>
    </xf>
    <xf numFmtId="0" fontId="5" fillId="0" borderId="0" xfId="1" applyNumberFormat="1" applyFont="1" applyFill="1" applyBorder="1" applyAlignment="1">
      <alignment horizontal="center" vertical="center"/>
    </xf>
    <xf numFmtId="0" fontId="2" fillId="0" borderId="6" xfId="1" applyNumberFormat="1" applyFont="1" applyFill="1" applyBorder="1" applyAlignment="1">
      <alignment horizontal="center" vertical="center" shrinkToFit="1"/>
    </xf>
    <xf numFmtId="0" fontId="2" fillId="0" borderId="16" xfId="1" applyNumberFormat="1" applyFont="1" applyFill="1" applyBorder="1" applyAlignment="1">
      <alignment horizontal="center" vertical="center" shrinkToFit="1"/>
    </xf>
    <xf numFmtId="0" fontId="2" fillId="0" borderId="7" xfId="1" applyNumberFormat="1" applyFont="1" applyFill="1" applyBorder="1" applyAlignment="1">
      <alignment horizontal="center" vertical="center" shrinkToFit="1"/>
    </xf>
    <xf numFmtId="0" fontId="2" fillId="0" borderId="17" xfId="1" applyNumberFormat="1" applyFont="1" applyFill="1" applyBorder="1" applyAlignment="1">
      <alignment horizontal="center" vertical="center" shrinkToFit="1"/>
    </xf>
    <xf numFmtId="0" fontId="7" fillId="0" borderId="8" xfId="1" applyNumberFormat="1" applyFont="1" applyFill="1" applyBorder="1" applyAlignment="1">
      <alignment horizontal="center" vertical="center" shrinkToFit="1"/>
    </xf>
    <xf numFmtId="0" fontId="7" fillId="0" borderId="18" xfId="1" applyNumberFormat="1" applyFont="1" applyFill="1" applyBorder="1" applyAlignment="1">
      <alignment horizontal="center" vertical="center" shrinkToFit="1"/>
    </xf>
    <xf numFmtId="0" fontId="7" fillId="0" borderId="11" xfId="1" applyNumberFormat="1" applyFont="1" applyFill="1" applyBorder="1" applyAlignment="1">
      <alignment horizontal="center" vertical="center" shrinkToFit="1"/>
    </xf>
    <xf numFmtId="0" fontId="7" fillId="0" borderId="21" xfId="1" applyNumberFormat="1" applyFont="1" applyFill="1" applyBorder="1" applyAlignment="1">
      <alignment horizontal="center" vertical="center" shrinkToFit="1"/>
    </xf>
    <xf numFmtId="0" fontId="2" fillId="0" borderId="56" xfId="1" applyNumberFormat="1" applyFont="1" applyFill="1" applyBorder="1" applyAlignment="1">
      <alignment horizontal="center" vertical="center"/>
    </xf>
    <xf numFmtId="0" fontId="2" fillId="0" borderId="57" xfId="1" applyNumberFormat="1" applyFont="1" applyFill="1" applyBorder="1" applyAlignment="1">
      <alignment horizontal="center" vertical="center"/>
    </xf>
    <xf numFmtId="0" fontId="2" fillId="0" borderId="1" xfId="1" applyNumberFormat="1" applyFont="1" applyFill="1" applyBorder="1" applyAlignment="1" applyProtection="1">
      <alignment horizontal="center" vertical="center" textRotation="255" shrinkToFit="1"/>
      <protection locked="0"/>
    </xf>
    <xf numFmtId="0" fontId="2" fillId="0" borderId="4" xfId="1" applyNumberFormat="1" applyFont="1" applyFill="1" applyBorder="1" applyAlignment="1" applyProtection="1">
      <alignment horizontal="center" vertical="center" textRotation="255" shrinkToFit="1"/>
      <protection locked="0"/>
    </xf>
    <xf numFmtId="0" fontId="2" fillId="0" borderId="56" xfId="1" applyNumberFormat="1" applyFont="1" applyFill="1" applyBorder="1" applyAlignment="1" applyProtection="1">
      <alignment horizontal="center" vertical="center" textRotation="255" shrinkToFit="1"/>
      <protection locked="0"/>
    </xf>
    <xf numFmtId="0" fontId="5" fillId="0" borderId="50" xfId="1" applyNumberFormat="1" applyFont="1" applyFill="1" applyBorder="1" applyAlignment="1" applyProtection="1">
      <alignment horizontal="center" vertical="center" textRotation="255" shrinkToFit="1"/>
      <protection locked="0"/>
    </xf>
    <xf numFmtId="0" fontId="5" fillId="0" borderId="67" xfId="1" applyNumberFormat="1" applyFont="1" applyFill="1" applyBorder="1" applyAlignment="1" applyProtection="1">
      <alignment horizontal="center" vertical="center" textRotation="255" shrinkToFit="1"/>
      <protection locked="0"/>
    </xf>
    <xf numFmtId="0" fontId="5" fillId="0" borderId="58" xfId="1" applyNumberFormat="1" applyFont="1" applyFill="1" applyBorder="1" applyAlignment="1" applyProtection="1">
      <alignment horizontal="center" vertical="center" textRotation="255" shrinkToFit="1"/>
      <protection locked="0"/>
    </xf>
    <xf numFmtId="0" fontId="10" fillId="3" borderId="80" xfId="0" applyFont="1" applyFill="1" applyBorder="1" applyAlignment="1">
      <alignment horizontal="center" vertical="center"/>
    </xf>
    <xf numFmtId="0" fontId="10" fillId="3" borderId="21" xfId="0" applyFont="1" applyFill="1" applyBorder="1" applyAlignment="1">
      <alignment horizontal="center" vertical="center"/>
    </xf>
    <xf numFmtId="0" fontId="10" fillId="0" borderId="81" xfId="0" applyFont="1" applyBorder="1" applyAlignment="1">
      <alignment horizontal="center" vertical="center"/>
    </xf>
    <xf numFmtId="0" fontId="12" fillId="0" borderId="0" xfId="0" applyFont="1" applyAlignment="1">
      <alignment vertical="top" wrapText="1"/>
    </xf>
    <xf numFmtId="0" fontId="15" fillId="0" borderId="0" xfId="2" applyFont="1" applyBorder="1"/>
    <xf numFmtId="0" fontId="21" fillId="0" borderId="81" xfId="2" applyFont="1" applyBorder="1" applyAlignment="1">
      <alignment horizontal="center" vertical="center"/>
    </xf>
  </cellXfs>
  <cellStyles count="5">
    <cellStyle name="ハイパーリンク" xfId="2" builtinId="8"/>
    <cellStyle name="桁区切り 2" xfId="4"/>
    <cellStyle name="標準" xfId="0" builtinId="0"/>
    <cellStyle name="標準 2" xfId="1"/>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0</xdr:rowOff>
    </xdr:from>
    <xdr:to>
      <xdr:col>3</xdr:col>
      <xdr:colOff>0</xdr:colOff>
      <xdr:row>5</xdr:row>
      <xdr:rowOff>0</xdr:rowOff>
    </xdr:to>
    <xdr:sp macro="" textlink="">
      <xdr:nvSpPr>
        <xdr:cNvPr id="2" name="Line 17"/>
        <xdr:cNvSpPr>
          <a:spLocks noChangeShapeType="1"/>
        </xdr:cNvSpPr>
      </xdr:nvSpPr>
      <xdr:spPr bwMode="auto">
        <a:xfrm>
          <a:off x="9525" y="333375"/>
          <a:ext cx="1752600" cy="1495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3</xdr:row>
      <xdr:rowOff>0</xdr:rowOff>
    </xdr:to>
    <xdr:sp macro="" textlink="">
      <xdr:nvSpPr>
        <xdr:cNvPr id="2"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1</xdr:row>
      <xdr:rowOff>0</xdr:rowOff>
    </xdr:from>
    <xdr:to>
      <xdr:col>3</xdr:col>
      <xdr:colOff>0</xdr:colOff>
      <xdr:row>3</xdr:row>
      <xdr:rowOff>0</xdr:rowOff>
    </xdr:to>
    <xdr:sp macro="" textlink="">
      <xdr:nvSpPr>
        <xdr:cNvPr id="3"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1</xdr:row>
      <xdr:rowOff>0</xdr:rowOff>
    </xdr:from>
    <xdr:to>
      <xdr:col>3</xdr:col>
      <xdr:colOff>0</xdr:colOff>
      <xdr:row>3</xdr:row>
      <xdr:rowOff>0</xdr:rowOff>
    </xdr:to>
    <xdr:sp macro="" textlink="">
      <xdr:nvSpPr>
        <xdr:cNvPr id="4"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1</xdr:row>
      <xdr:rowOff>0</xdr:rowOff>
    </xdr:from>
    <xdr:to>
      <xdr:col>3</xdr:col>
      <xdr:colOff>0</xdr:colOff>
      <xdr:row>3</xdr:row>
      <xdr:rowOff>0</xdr:rowOff>
    </xdr:to>
    <xdr:sp macro="" textlink="">
      <xdr:nvSpPr>
        <xdr:cNvPr id="5" name="Line 7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704850"/>
          <a:ext cx="2047875" cy="46672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6172200" y="704850"/>
          <a:ext cx="1371600" cy="46672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4029075"/>
          <a:ext cx="2057400" cy="4762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6477000" y="1190625"/>
          <a:ext cx="0" cy="19050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6477000" y="2133600"/>
          <a:ext cx="390525"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704850"/>
          <a:ext cx="2047875" cy="46672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6172200" y="704850"/>
          <a:ext cx="1371600" cy="46672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4029075"/>
          <a:ext cx="2057400" cy="4762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6477000" y="1190625"/>
          <a:ext cx="0" cy="19050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6477000" y="2133600"/>
          <a:ext cx="390525"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704850"/>
          <a:ext cx="2047875" cy="476250"/>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6172200" y="704850"/>
          <a:ext cx="1371600" cy="476250"/>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4105275"/>
          <a:ext cx="2057400" cy="4762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6477000" y="1200150"/>
          <a:ext cx="0" cy="1971675"/>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6477000" y="2181225"/>
          <a:ext cx="39052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
  <sheetViews>
    <sheetView view="pageBreakPreview" zoomScale="75" zoomScaleNormal="75" zoomScaleSheetLayoutView="75" workbookViewId="0">
      <selection activeCell="J8" sqref="J8"/>
    </sheetView>
  </sheetViews>
  <sheetFormatPr defaultColWidth="10.625" defaultRowHeight="26.25" customHeight="1"/>
  <cols>
    <col min="1" max="2" width="4.5" style="6" customWidth="1"/>
    <col min="3" max="3" width="14.125" style="6" customWidth="1"/>
    <col min="4" max="4" width="12.625" style="6" customWidth="1"/>
    <col min="5" max="6" width="11" style="6" customWidth="1"/>
    <col min="7" max="7" width="12.625" style="6" customWidth="1"/>
    <col min="8" max="9" width="11" style="6" customWidth="1"/>
    <col min="10" max="10" width="12.625" style="6" customWidth="1"/>
    <col min="11" max="12" width="11" style="6" customWidth="1"/>
    <col min="13" max="35" width="7.875" style="6" customWidth="1"/>
    <col min="36" max="256" width="10.625" style="6"/>
    <col min="257" max="258" width="4.5" style="6" customWidth="1"/>
    <col min="259" max="259" width="14.125" style="6" customWidth="1"/>
    <col min="260" max="260" width="12.625" style="6" customWidth="1"/>
    <col min="261" max="262" width="11" style="6" customWidth="1"/>
    <col min="263" max="263" width="12.625" style="6" customWidth="1"/>
    <col min="264" max="265" width="11" style="6" customWidth="1"/>
    <col min="266" max="266" width="12.625" style="6" customWidth="1"/>
    <col min="267" max="268" width="11" style="6" customWidth="1"/>
    <col min="269" max="291" width="7.875" style="6" customWidth="1"/>
    <col min="292" max="512" width="10.625" style="6"/>
    <col min="513" max="514" width="4.5" style="6" customWidth="1"/>
    <col min="515" max="515" width="14.125" style="6" customWidth="1"/>
    <col min="516" max="516" width="12.625" style="6" customWidth="1"/>
    <col min="517" max="518" width="11" style="6" customWidth="1"/>
    <col min="519" max="519" width="12.625" style="6" customWidth="1"/>
    <col min="520" max="521" width="11" style="6" customWidth="1"/>
    <col min="522" max="522" width="12.625" style="6" customWidth="1"/>
    <col min="523" max="524" width="11" style="6" customWidth="1"/>
    <col min="525" max="547" width="7.875" style="6" customWidth="1"/>
    <col min="548" max="768" width="10.625" style="6"/>
    <col min="769" max="770" width="4.5" style="6" customWidth="1"/>
    <col min="771" max="771" width="14.125" style="6" customWidth="1"/>
    <col min="772" max="772" width="12.625" style="6" customWidth="1"/>
    <col min="773" max="774" width="11" style="6" customWidth="1"/>
    <col min="775" max="775" width="12.625" style="6" customWidth="1"/>
    <col min="776" max="777" width="11" style="6" customWidth="1"/>
    <col min="778" max="778" width="12.625" style="6" customWidth="1"/>
    <col min="779" max="780" width="11" style="6" customWidth="1"/>
    <col min="781" max="803" width="7.875" style="6" customWidth="1"/>
    <col min="804" max="1024" width="10.625" style="6"/>
    <col min="1025" max="1026" width="4.5" style="6" customWidth="1"/>
    <col min="1027" max="1027" width="14.125" style="6" customWidth="1"/>
    <col min="1028" max="1028" width="12.625" style="6" customWidth="1"/>
    <col min="1029" max="1030" width="11" style="6" customWidth="1"/>
    <col min="1031" max="1031" width="12.625" style="6" customWidth="1"/>
    <col min="1032" max="1033" width="11" style="6" customWidth="1"/>
    <col min="1034" max="1034" width="12.625" style="6" customWidth="1"/>
    <col min="1035" max="1036" width="11" style="6" customWidth="1"/>
    <col min="1037" max="1059" width="7.875" style="6" customWidth="1"/>
    <col min="1060" max="1280" width="10.625" style="6"/>
    <col min="1281" max="1282" width="4.5" style="6" customWidth="1"/>
    <col min="1283" max="1283" width="14.125" style="6" customWidth="1"/>
    <col min="1284" max="1284" width="12.625" style="6" customWidth="1"/>
    <col min="1285" max="1286" width="11" style="6" customWidth="1"/>
    <col min="1287" max="1287" width="12.625" style="6" customWidth="1"/>
    <col min="1288" max="1289" width="11" style="6" customWidth="1"/>
    <col min="1290" max="1290" width="12.625" style="6" customWidth="1"/>
    <col min="1291" max="1292" width="11" style="6" customWidth="1"/>
    <col min="1293" max="1315" width="7.875" style="6" customWidth="1"/>
    <col min="1316" max="1536" width="10.625" style="6"/>
    <col min="1537" max="1538" width="4.5" style="6" customWidth="1"/>
    <col min="1539" max="1539" width="14.125" style="6" customWidth="1"/>
    <col min="1540" max="1540" width="12.625" style="6" customWidth="1"/>
    <col min="1541" max="1542" width="11" style="6" customWidth="1"/>
    <col min="1543" max="1543" width="12.625" style="6" customWidth="1"/>
    <col min="1544" max="1545" width="11" style="6" customWidth="1"/>
    <col min="1546" max="1546" width="12.625" style="6" customWidth="1"/>
    <col min="1547" max="1548" width="11" style="6" customWidth="1"/>
    <col min="1549" max="1571" width="7.875" style="6" customWidth="1"/>
    <col min="1572" max="1792" width="10.625" style="6"/>
    <col min="1793" max="1794" width="4.5" style="6" customWidth="1"/>
    <col min="1795" max="1795" width="14.125" style="6" customWidth="1"/>
    <col min="1796" max="1796" width="12.625" style="6" customWidth="1"/>
    <col min="1797" max="1798" width="11" style="6" customWidth="1"/>
    <col min="1799" max="1799" width="12.625" style="6" customWidth="1"/>
    <col min="1800" max="1801" width="11" style="6" customWidth="1"/>
    <col min="1802" max="1802" width="12.625" style="6" customWidth="1"/>
    <col min="1803" max="1804" width="11" style="6" customWidth="1"/>
    <col min="1805" max="1827" width="7.875" style="6" customWidth="1"/>
    <col min="1828" max="2048" width="10.625" style="6"/>
    <col min="2049" max="2050" width="4.5" style="6" customWidth="1"/>
    <col min="2051" max="2051" width="14.125" style="6" customWidth="1"/>
    <col min="2052" max="2052" width="12.625" style="6" customWidth="1"/>
    <col min="2053" max="2054" width="11" style="6" customWidth="1"/>
    <col min="2055" max="2055" width="12.625" style="6" customWidth="1"/>
    <col min="2056" max="2057" width="11" style="6" customWidth="1"/>
    <col min="2058" max="2058" width="12.625" style="6" customWidth="1"/>
    <col min="2059" max="2060" width="11" style="6" customWidth="1"/>
    <col min="2061" max="2083" width="7.875" style="6" customWidth="1"/>
    <col min="2084" max="2304" width="10.625" style="6"/>
    <col min="2305" max="2306" width="4.5" style="6" customWidth="1"/>
    <col min="2307" max="2307" width="14.125" style="6" customWidth="1"/>
    <col min="2308" max="2308" width="12.625" style="6" customWidth="1"/>
    <col min="2309" max="2310" width="11" style="6" customWidth="1"/>
    <col min="2311" max="2311" width="12.625" style="6" customWidth="1"/>
    <col min="2312" max="2313" width="11" style="6" customWidth="1"/>
    <col min="2314" max="2314" width="12.625" style="6" customWidth="1"/>
    <col min="2315" max="2316" width="11" style="6" customWidth="1"/>
    <col min="2317" max="2339" width="7.875" style="6" customWidth="1"/>
    <col min="2340" max="2560" width="10.625" style="6"/>
    <col min="2561" max="2562" width="4.5" style="6" customWidth="1"/>
    <col min="2563" max="2563" width="14.125" style="6" customWidth="1"/>
    <col min="2564" max="2564" width="12.625" style="6" customWidth="1"/>
    <col min="2565" max="2566" width="11" style="6" customWidth="1"/>
    <col min="2567" max="2567" width="12.625" style="6" customWidth="1"/>
    <col min="2568" max="2569" width="11" style="6" customWidth="1"/>
    <col min="2570" max="2570" width="12.625" style="6" customWidth="1"/>
    <col min="2571" max="2572" width="11" style="6" customWidth="1"/>
    <col min="2573" max="2595" width="7.875" style="6" customWidth="1"/>
    <col min="2596" max="2816" width="10.625" style="6"/>
    <col min="2817" max="2818" width="4.5" style="6" customWidth="1"/>
    <col min="2819" max="2819" width="14.125" style="6" customWidth="1"/>
    <col min="2820" max="2820" width="12.625" style="6" customWidth="1"/>
    <col min="2821" max="2822" width="11" style="6" customWidth="1"/>
    <col min="2823" max="2823" width="12.625" style="6" customWidth="1"/>
    <col min="2824" max="2825" width="11" style="6" customWidth="1"/>
    <col min="2826" max="2826" width="12.625" style="6" customWidth="1"/>
    <col min="2827" max="2828" width="11" style="6" customWidth="1"/>
    <col min="2829" max="2851" width="7.875" style="6" customWidth="1"/>
    <col min="2852" max="3072" width="10.625" style="6"/>
    <col min="3073" max="3074" width="4.5" style="6" customWidth="1"/>
    <col min="3075" max="3075" width="14.125" style="6" customWidth="1"/>
    <col min="3076" max="3076" width="12.625" style="6" customWidth="1"/>
    <col min="3077" max="3078" width="11" style="6" customWidth="1"/>
    <col min="3079" max="3079" width="12.625" style="6" customWidth="1"/>
    <col min="3080" max="3081" width="11" style="6" customWidth="1"/>
    <col min="3082" max="3082" width="12.625" style="6" customWidth="1"/>
    <col min="3083" max="3084" width="11" style="6" customWidth="1"/>
    <col min="3085" max="3107" width="7.875" style="6" customWidth="1"/>
    <col min="3108" max="3328" width="10.625" style="6"/>
    <col min="3329" max="3330" width="4.5" style="6" customWidth="1"/>
    <col min="3331" max="3331" width="14.125" style="6" customWidth="1"/>
    <col min="3332" max="3332" width="12.625" style="6" customWidth="1"/>
    <col min="3333" max="3334" width="11" style="6" customWidth="1"/>
    <col min="3335" max="3335" width="12.625" style="6" customWidth="1"/>
    <col min="3336" max="3337" width="11" style="6" customWidth="1"/>
    <col min="3338" max="3338" width="12.625" style="6" customWidth="1"/>
    <col min="3339" max="3340" width="11" style="6" customWidth="1"/>
    <col min="3341" max="3363" width="7.875" style="6" customWidth="1"/>
    <col min="3364" max="3584" width="10.625" style="6"/>
    <col min="3585" max="3586" width="4.5" style="6" customWidth="1"/>
    <col min="3587" max="3587" width="14.125" style="6" customWidth="1"/>
    <col min="3588" max="3588" width="12.625" style="6" customWidth="1"/>
    <col min="3589" max="3590" width="11" style="6" customWidth="1"/>
    <col min="3591" max="3591" width="12.625" style="6" customWidth="1"/>
    <col min="3592" max="3593" width="11" style="6" customWidth="1"/>
    <col min="3594" max="3594" width="12.625" style="6" customWidth="1"/>
    <col min="3595" max="3596" width="11" style="6" customWidth="1"/>
    <col min="3597" max="3619" width="7.875" style="6" customWidth="1"/>
    <col min="3620" max="3840" width="10.625" style="6"/>
    <col min="3841" max="3842" width="4.5" style="6" customWidth="1"/>
    <col min="3843" max="3843" width="14.125" style="6" customWidth="1"/>
    <col min="3844" max="3844" width="12.625" style="6" customWidth="1"/>
    <col min="3845" max="3846" width="11" style="6" customWidth="1"/>
    <col min="3847" max="3847" width="12.625" style="6" customWidth="1"/>
    <col min="3848" max="3849" width="11" style="6" customWidth="1"/>
    <col min="3850" max="3850" width="12.625" style="6" customWidth="1"/>
    <col min="3851" max="3852" width="11" style="6" customWidth="1"/>
    <col min="3853" max="3875" width="7.875" style="6" customWidth="1"/>
    <col min="3876" max="4096" width="10.625" style="6"/>
    <col min="4097" max="4098" width="4.5" style="6" customWidth="1"/>
    <col min="4099" max="4099" width="14.125" style="6" customWidth="1"/>
    <col min="4100" max="4100" width="12.625" style="6" customWidth="1"/>
    <col min="4101" max="4102" width="11" style="6" customWidth="1"/>
    <col min="4103" max="4103" width="12.625" style="6" customWidth="1"/>
    <col min="4104" max="4105" width="11" style="6" customWidth="1"/>
    <col min="4106" max="4106" width="12.625" style="6" customWidth="1"/>
    <col min="4107" max="4108" width="11" style="6" customWidth="1"/>
    <col min="4109" max="4131" width="7.875" style="6" customWidth="1"/>
    <col min="4132" max="4352" width="10.625" style="6"/>
    <col min="4353" max="4354" width="4.5" style="6" customWidth="1"/>
    <col min="4355" max="4355" width="14.125" style="6" customWidth="1"/>
    <col min="4356" max="4356" width="12.625" style="6" customWidth="1"/>
    <col min="4357" max="4358" width="11" style="6" customWidth="1"/>
    <col min="4359" max="4359" width="12.625" style="6" customWidth="1"/>
    <col min="4360" max="4361" width="11" style="6" customWidth="1"/>
    <col min="4362" max="4362" width="12.625" style="6" customWidth="1"/>
    <col min="4363" max="4364" width="11" style="6" customWidth="1"/>
    <col min="4365" max="4387" width="7.875" style="6" customWidth="1"/>
    <col min="4388" max="4608" width="10.625" style="6"/>
    <col min="4609" max="4610" width="4.5" style="6" customWidth="1"/>
    <col min="4611" max="4611" width="14.125" style="6" customWidth="1"/>
    <col min="4612" max="4612" width="12.625" style="6" customWidth="1"/>
    <col min="4613" max="4614" width="11" style="6" customWidth="1"/>
    <col min="4615" max="4615" width="12.625" style="6" customWidth="1"/>
    <col min="4616" max="4617" width="11" style="6" customWidth="1"/>
    <col min="4618" max="4618" width="12.625" style="6" customWidth="1"/>
    <col min="4619" max="4620" width="11" style="6" customWidth="1"/>
    <col min="4621" max="4643" width="7.875" style="6" customWidth="1"/>
    <col min="4644" max="4864" width="10.625" style="6"/>
    <col min="4865" max="4866" width="4.5" style="6" customWidth="1"/>
    <col min="4867" max="4867" width="14.125" style="6" customWidth="1"/>
    <col min="4868" max="4868" width="12.625" style="6" customWidth="1"/>
    <col min="4869" max="4870" width="11" style="6" customWidth="1"/>
    <col min="4871" max="4871" width="12.625" style="6" customWidth="1"/>
    <col min="4872" max="4873" width="11" style="6" customWidth="1"/>
    <col min="4874" max="4874" width="12.625" style="6" customWidth="1"/>
    <col min="4875" max="4876" width="11" style="6" customWidth="1"/>
    <col min="4877" max="4899" width="7.875" style="6" customWidth="1"/>
    <col min="4900" max="5120" width="10.625" style="6"/>
    <col min="5121" max="5122" width="4.5" style="6" customWidth="1"/>
    <col min="5123" max="5123" width="14.125" style="6" customWidth="1"/>
    <col min="5124" max="5124" width="12.625" style="6" customWidth="1"/>
    <col min="5125" max="5126" width="11" style="6" customWidth="1"/>
    <col min="5127" max="5127" width="12.625" style="6" customWidth="1"/>
    <col min="5128" max="5129" width="11" style="6" customWidth="1"/>
    <col min="5130" max="5130" width="12.625" style="6" customWidth="1"/>
    <col min="5131" max="5132" width="11" style="6" customWidth="1"/>
    <col min="5133" max="5155" width="7.875" style="6" customWidth="1"/>
    <col min="5156" max="5376" width="10.625" style="6"/>
    <col min="5377" max="5378" width="4.5" style="6" customWidth="1"/>
    <col min="5379" max="5379" width="14.125" style="6" customWidth="1"/>
    <col min="5380" max="5380" width="12.625" style="6" customWidth="1"/>
    <col min="5381" max="5382" width="11" style="6" customWidth="1"/>
    <col min="5383" max="5383" width="12.625" style="6" customWidth="1"/>
    <col min="5384" max="5385" width="11" style="6" customWidth="1"/>
    <col min="5386" max="5386" width="12.625" style="6" customWidth="1"/>
    <col min="5387" max="5388" width="11" style="6" customWidth="1"/>
    <col min="5389" max="5411" width="7.875" style="6" customWidth="1"/>
    <col min="5412" max="5632" width="10.625" style="6"/>
    <col min="5633" max="5634" width="4.5" style="6" customWidth="1"/>
    <col min="5635" max="5635" width="14.125" style="6" customWidth="1"/>
    <col min="5636" max="5636" width="12.625" style="6" customWidth="1"/>
    <col min="5637" max="5638" width="11" style="6" customWidth="1"/>
    <col min="5639" max="5639" width="12.625" style="6" customWidth="1"/>
    <col min="5640" max="5641" width="11" style="6" customWidth="1"/>
    <col min="5642" max="5642" width="12.625" style="6" customWidth="1"/>
    <col min="5643" max="5644" width="11" style="6" customWidth="1"/>
    <col min="5645" max="5667" width="7.875" style="6" customWidth="1"/>
    <col min="5668" max="5888" width="10.625" style="6"/>
    <col min="5889" max="5890" width="4.5" style="6" customWidth="1"/>
    <col min="5891" max="5891" width="14.125" style="6" customWidth="1"/>
    <col min="5892" max="5892" width="12.625" style="6" customWidth="1"/>
    <col min="5893" max="5894" width="11" style="6" customWidth="1"/>
    <col min="5895" max="5895" width="12.625" style="6" customWidth="1"/>
    <col min="5896" max="5897" width="11" style="6" customWidth="1"/>
    <col min="5898" max="5898" width="12.625" style="6" customWidth="1"/>
    <col min="5899" max="5900" width="11" style="6" customWidth="1"/>
    <col min="5901" max="5923" width="7.875" style="6" customWidth="1"/>
    <col min="5924" max="6144" width="10.625" style="6"/>
    <col min="6145" max="6146" width="4.5" style="6" customWidth="1"/>
    <col min="6147" max="6147" width="14.125" style="6" customWidth="1"/>
    <col min="6148" max="6148" width="12.625" style="6" customWidth="1"/>
    <col min="6149" max="6150" width="11" style="6" customWidth="1"/>
    <col min="6151" max="6151" width="12.625" style="6" customWidth="1"/>
    <col min="6152" max="6153" width="11" style="6" customWidth="1"/>
    <col min="6154" max="6154" width="12.625" style="6" customWidth="1"/>
    <col min="6155" max="6156" width="11" style="6" customWidth="1"/>
    <col min="6157" max="6179" width="7.875" style="6" customWidth="1"/>
    <col min="6180" max="6400" width="10.625" style="6"/>
    <col min="6401" max="6402" width="4.5" style="6" customWidth="1"/>
    <col min="6403" max="6403" width="14.125" style="6" customWidth="1"/>
    <col min="6404" max="6404" width="12.625" style="6" customWidth="1"/>
    <col min="6405" max="6406" width="11" style="6" customWidth="1"/>
    <col min="6407" max="6407" width="12.625" style="6" customWidth="1"/>
    <col min="6408" max="6409" width="11" style="6" customWidth="1"/>
    <col min="6410" max="6410" width="12.625" style="6" customWidth="1"/>
    <col min="6411" max="6412" width="11" style="6" customWidth="1"/>
    <col min="6413" max="6435" width="7.875" style="6" customWidth="1"/>
    <col min="6436" max="6656" width="10.625" style="6"/>
    <col min="6657" max="6658" width="4.5" style="6" customWidth="1"/>
    <col min="6659" max="6659" width="14.125" style="6" customWidth="1"/>
    <col min="6660" max="6660" width="12.625" style="6" customWidth="1"/>
    <col min="6661" max="6662" width="11" style="6" customWidth="1"/>
    <col min="6663" max="6663" width="12.625" style="6" customWidth="1"/>
    <col min="6664" max="6665" width="11" style="6" customWidth="1"/>
    <col min="6666" max="6666" width="12.625" style="6" customWidth="1"/>
    <col min="6667" max="6668" width="11" style="6" customWidth="1"/>
    <col min="6669" max="6691" width="7.875" style="6" customWidth="1"/>
    <col min="6692" max="6912" width="10.625" style="6"/>
    <col min="6913" max="6914" width="4.5" style="6" customWidth="1"/>
    <col min="6915" max="6915" width="14.125" style="6" customWidth="1"/>
    <col min="6916" max="6916" width="12.625" style="6" customWidth="1"/>
    <col min="6917" max="6918" width="11" style="6" customWidth="1"/>
    <col min="6919" max="6919" width="12.625" style="6" customWidth="1"/>
    <col min="6920" max="6921" width="11" style="6" customWidth="1"/>
    <col min="6922" max="6922" width="12.625" style="6" customWidth="1"/>
    <col min="6923" max="6924" width="11" style="6" customWidth="1"/>
    <col min="6925" max="6947" width="7.875" style="6" customWidth="1"/>
    <col min="6948" max="7168" width="10.625" style="6"/>
    <col min="7169" max="7170" width="4.5" style="6" customWidth="1"/>
    <col min="7171" max="7171" width="14.125" style="6" customWidth="1"/>
    <col min="7172" max="7172" width="12.625" style="6" customWidth="1"/>
    <col min="7173" max="7174" width="11" style="6" customWidth="1"/>
    <col min="7175" max="7175" width="12.625" style="6" customWidth="1"/>
    <col min="7176" max="7177" width="11" style="6" customWidth="1"/>
    <col min="7178" max="7178" width="12.625" style="6" customWidth="1"/>
    <col min="7179" max="7180" width="11" style="6" customWidth="1"/>
    <col min="7181" max="7203" width="7.875" style="6" customWidth="1"/>
    <col min="7204" max="7424" width="10.625" style="6"/>
    <col min="7425" max="7426" width="4.5" style="6" customWidth="1"/>
    <col min="7427" max="7427" width="14.125" style="6" customWidth="1"/>
    <col min="7428" max="7428" width="12.625" style="6" customWidth="1"/>
    <col min="7429" max="7430" width="11" style="6" customWidth="1"/>
    <col min="7431" max="7431" width="12.625" style="6" customWidth="1"/>
    <col min="7432" max="7433" width="11" style="6" customWidth="1"/>
    <col min="7434" max="7434" width="12.625" style="6" customWidth="1"/>
    <col min="7435" max="7436" width="11" style="6" customWidth="1"/>
    <col min="7437" max="7459" width="7.875" style="6" customWidth="1"/>
    <col min="7460" max="7680" width="10.625" style="6"/>
    <col min="7681" max="7682" width="4.5" style="6" customWidth="1"/>
    <col min="7683" max="7683" width="14.125" style="6" customWidth="1"/>
    <col min="7684" max="7684" width="12.625" style="6" customWidth="1"/>
    <col min="7685" max="7686" width="11" style="6" customWidth="1"/>
    <col min="7687" max="7687" width="12.625" style="6" customWidth="1"/>
    <col min="7688" max="7689" width="11" style="6" customWidth="1"/>
    <col min="7690" max="7690" width="12.625" style="6" customWidth="1"/>
    <col min="7691" max="7692" width="11" style="6" customWidth="1"/>
    <col min="7693" max="7715" width="7.875" style="6" customWidth="1"/>
    <col min="7716" max="7936" width="10.625" style="6"/>
    <col min="7937" max="7938" width="4.5" style="6" customWidth="1"/>
    <col min="7939" max="7939" width="14.125" style="6" customWidth="1"/>
    <col min="7940" max="7940" width="12.625" style="6" customWidth="1"/>
    <col min="7941" max="7942" width="11" style="6" customWidth="1"/>
    <col min="7943" max="7943" width="12.625" style="6" customWidth="1"/>
    <col min="7944" max="7945" width="11" style="6" customWidth="1"/>
    <col min="7946" max="7946" width="12.625" style="6" customWidth="1"/>
    <col min="7947" max="7948" width="11" style="6" customWidth="1"/>
    <col min="7949" max="7971" width="7.875" style="6" customWidth="1"/>
    <col min="7972" max="8192" width="10.625" style="6"/>
    <col min="8193" max="8194" width="4.5" style="6" customWidth="1"/>
    <col min="8195" max="8195" width="14.125" style="6" customWidth="1"/>
    <col min="8196" max="8196" width="12.625" style="6" customWidth="1"/>
    <col min="8197" max="8198" width="11" style="6" customWidth="1"/>
    <col min="8199" max="8199" width="12.625" style="6" customWidth="1"/>
    <col min="8200" max="8201" width="11" style="6" customWidth="1"/>
    <col min="8202" max="8202" width="12.625" style="6" customWidth="1"/>
    <col min="8203" max="8204" width="11" style="6" customWidth="1"/>
    <col min="8205" max="8227" width="7.875" style="6" customWidth="1"/>
    <col min="8228" max="8448" width="10.625" style="6"/>
    <col min="8449" max="8450" width="4.5" style="6" customWidth="1"/>
    <col min="8451" max="8451" width="14.125" style="6" customWidth="1"/>
    <col min="8452" max="8452" width="12.625" style="6" customWidth="1"/>
    <col min="8453" max="8454" width="11" style="6" customWidth="1"/>
    <col min="8455" max="8455" width="12.625" style="6" customWidth="1"/>
    <col min="8456" max="8457" width="11" style="6" customWidth="1"/>
    <col min="8458" max="8458" width="12.625" style="6" customWidth="1"/>
    <col min="8459" max="8460" width="11" style="6" customWidth="1"/>
    <col min="8461" max="8483" width="7.875" style="6" customWidth="1"/>
    <col min="8484" max="8704" width="10.625" style="6"/>
    <col min="8705" max="8706" width="4.5" style="6" customWidth="1"/>
    <col min="8707" max="8707" width="14.125" style="6" customWidth="1"/>
    <col min="8708" max="8708" width="12.625" style="6" customWidth="1"/>
    <col min="8709" max="8710" width="11" style="6" customWidth="1"/>
    <col min="8711" max="8711" width="12.625" style="6" customWidth="1"/>
    <col min="8712" max="8713" width="11" style="6" customWidth="1"/>
    <col min="8714" max="8714" width="12.625" style="6" customWidth="1"/>
    <col min="8715" max="8716" width="11" style="6" customWidth="1"/>
    <col min="8717" max="8739" width="7.875" style="6" customWidth="1"/>
    <col min="8740" max="8960" width="10.625" style="6"/>
    <col min="8961" max="8962" width="4.5" style="6" customWidth="1"/>
    <col min="8963" max="8963" width="14.125" style="6" customWidth="1"/>
    <col min="8964" max="8964" width="12.625" style="6" customWidth="1"/>
    <col min="8965" max="8966" width="11" style="6" customWidth="1"/>
    <col min="8967" max="8967" width="12.625" style="6" customWidth="1"/>
    <col min="8968" max="8969" width="11" style="6" customWidth="1"/>
    <col min="8970" max="8970" width="12.625" style="6" customWidth="1"/>
    <col min="8971" max="8972" width="11" style="6" customWidth="1"/>
    <col min="8973" max="8995" width="7.875" style="6" customWidth="1"/>
    <col min="8996" max="9216" width="10.625" style="6"/>
    <col min="9217" max="9218" width="4.5" style="6" customWidth="1"/>
    <col min="9219" max="9219" width="14.125" style="6" customWidth="1"/>
    <col min="9220" max="9220" width="12.625" style="6" customWidth="1"/>
    <col min="9221" max="9222" width="11" style="6" customWidth="1"/>
    <col min="9223" max="9223" width="12.625" style="6" customWidth="1"/>
    <col min="9224" max="9225" width="11" style="6" customWidth="1"/>
    <col min="9226" max="9226" width="12.625" style="6" customWidth="1"/>
    <col min="9227" max="9228" width="11" style="6" customWidth="1"/>
    <col min="9229" max="9251" width="7.875" style="6" customWidth="1"/>
    <col min="9252" max="9472" width="10.625" style="6"/>
    <col min="9473" max="9474" width="4.5" style="6" customWidth="1"/>
    <col min="9475" max="9475" width="14.125" style="6" customWidth="1"/>
    <col min="9476" max="9476" width="12.625" style="6" customWidth="1"/>
    <col min="9477" max="9478" width="11" style="6" customWidth="1"/>
    <col min="9479" max="9479" width="12.625" style="6" customWidth="1"/>
    <col min="9480" max="9481" width="11" style="6" customWidth="1"/>
    <col min="9482" max="9482" width="12.625" style="6" customWidth="1"/>
    <col min="9483" max="9484" width="11" style="6" customWidth="1"/>
    <col min="9485" max="9507" width="7.875" style="6" customWidth="1"/>
    <col min="9508" max="9728" width="10.625" style="6"/>
    <col min="9729" max="9730" width="4.5" style="6" customWidth="1"/>
    <col min="9731" max="9731" width="14.125" style="6" customWidth="1"/>
    <col min="9732" max="9732" width="12.625" style="6" customWidth="1"/>
    <col min="9733" max="9734" width="11" style="6" customWidth="1"/>
    <col min="9735" max="9735" width="12.625" style="6" customWidth="1"/>
    <col min="9736" max="9737" width="11" style="6" customWidth="1"/>
    <col min="9738" max="9738" width="12.625" style="6" customWidth="1"/>
    <col min="9739" max="9740" width="11" style="6" customWidth="1"/>
    <col min="9741" max="9763" width="7.875" style="6" customWidth="1"/>
    <col min="9764" max="9984" width="10.625" style="6"/>
    <col min="9985" max="9986" width="4.5" style="6" customWidth="1"/>
    <col min="9987" max="9987" width="14.125" style="6" customWidth="1"/>
    <col min="9988" max="9988" width="12.625" style="6" customWidth="1"/>
    <col min="9989" max="9990" width="11" style="6" customWidth="1"/>
    <col min="9991" max="9991" width="12.625" style="6" customWidth="1"/>
    <col min="9992" max="9993" width="11" style="6" customWidth="1"/>
    <col min="9994" max="9994" width="12.625" style="6" customWidth="1"/>
    <col min="9995" max="9996" width="11" style="6" customWidth="1"/>
    <col min="9997" max="10019" width="7.875" style="6" customWidth="1"/>
    <col min="10020" max="10240" width="10.625" style="6"/>
    <col min="10241" max="10242" width="4.5" style="6" customWidth="1"/>
    <col min="10243" max="10243" width="14.125" style="6" customWidth="1"/>
    <col min="10244" max="10244" width="12.625" style="6" customWidth="1"/>
    <col min="10245" max="10246" width="11" style="6" customWidth="1"/>
    <col min="10247" max="10247" width="12.625" style="6" customWidth="1"/>
    <col min="10248" max="10249" width="11" style="6" customWidth="1"/>
    <col min="10250" max="10250" width="12.625" style="6" customWidth="1"/>
    <col min="10251" max="10252" width="11" style="6" customWidth="1"/>
    <col min="10253" max="10275" width="7.875" style="6" customWidth="1"/>
    <col min="10276" max="10496" width="10.625" style="6"/>
    <col min="10497" max="10498" width="4.5" style="6" customWidth="1"/>
    <col min="10499" max="10499" width="14.125" style="6" customWidth="1"/>
    <col min="10500" max="10500" width="12.625" style="6" customWidth="1"/>
    <col min="10501" max="10502" width="11" style="6" customWidth="1"/>
    <col min="10503" max="10503" width="12.625" style="6" customWidth="1"/>
    <col min="10504" max="10505" width="11" style="6" customWidth="1"/>
    <col min="10506" max="10506" width="12.625" style="6" customWidth="1"/>
    <col min="10507" max="10508" width="11" style="6" customWidth="1"/>
    <col min="10509" max="10531" width="7.875" style="6" customWidth="1"/>
    <col min="10532" max="10752" width="10.625" style="6"/>
    <col min="10753" max="10754" width="4.5" style="6" customWidth="1"/>
    <col min="10755" max="10755" width="14.125" style="6" customWidth="1"/>
    <col min="10756" max="10756" width="12.625" style="6" customWidth="1"/>
    <col min="10757" max="10758" width="11" style="6" customWidth="1"/>
    <col min="10759" max="10759" width="12.625" style="6" customWidth="1"/>
    <col min="10760" max="10761" width="11" style="6" customWidth="1"/>
    <col min="10762" max="10762" width="12.625" style="6" customWidth="1"/>
    <col min="10763" max="10764" width="11" style="6" customWidth="1"/>
    <col min="10765" max="10787" width="7.875" style="6" customWidth="1"/>
    <col min="10788" max="11008" width="10.625" style="6"/>
    <col min="11009" max="11010" width="4.5" style="6" customWidth="1"/>
    <col min="11011" max="11011" width="14.125" style="6" customWidth="1"/>
    <col min="11012" max="11012" width="12.625" style="6" customWidth="1"/>
    <col min="11013" max="11014" width="11" style="6" customWidth="1"/>
    <col min="11015" max="11015" width="12.625" style="6" customWidth="1"/>
    <col min="11016" max="11017" width="11" style="6" customWidth="1"/>
    <col min="11018" max="11018" width="12.625" style="6" customWidth="1"/>
    <col min="11019" max="11020" width="11" style="6" customWidth="1"/>
    <col min="11021" max="11043" width="7.875" style="6" customWidth="1"/>
    <col min="11044" max="11264" width="10.625" style="6"/>
    <col min="11265" max="11266" width="4.5" style="6" customWidth="1"/>
    <col min="11267" max="11267" width="14.125" style="6" customWidth="1"/>
    <col min="11268" max="11268" width="12.625" style="6" customWidth="1"/>
    <col min="11269" max="11270" width="11" style="6" customWidth="1"/>
    <col min="11271" max="11271" width="12.625" style="6" customWidth="1"/>
    <col min="11272" max="11273" width="11" style="6" customWidth="1"/>
    <col min="11274" max="11274" width="12.625" style="6" customWidth="1"/>
    <col min="11275" max="11276" width="11" style="6" customWidth="1"/>
    <col min="11277" max="11299" width="7.875" style="6" customWidth="1"/>
    <col min="11300" max="11520" width="10.625" style="6"/>
    <col min="11521" max="11522" width="4.5" style="6" customWidth="1"/>
    <col min="11523" max="11523" width="14.125" style="6" customWidth="1"/>
    <col min="11524" max="11524" width="12.625" style="6" customWidth="1"/>
    <col min="11525" max="11526" width="11" style="6" customWidth="1"/>
    <col min="11527" max="11527" width="12.625" style="6" customWidth="1"/>
    <col min="11528" max="11529" width="11" style="6" customWidth="1"/>
    <col min="11530" max="11530" width="12.625" style="6" customWidth="1"/>
    <col min="11531" max="11532" width="11" style="6" customWidth="1"/>
    <col min="11533" max="11555" width="7.875" style="6" customWidth="1"/>
    <col min="11556" max="11776" width="10.625" style="6"/>
    <col min="11777" max="11778" width="4.5" style="6" customWidth="1"/>
    <col min="11779" max="11779" width="14.125" style="6" customWidth="1"/>
    <col min="11780" max="11780" width="12.625" style="6" customWidth="1"/>
    <col min="11781" max="11782" width="11" style="6" customWidth="1"/>
    <col min="11783" max="11783" width="12.625" style="6" customWidth="1"/>
    <col min="11784" max="11785" width="11" style="6" customWidth="1"/>
    <col min="11786" max="11786" width="12.625" style="6" customWidth="1"/>
    <col min="11787" max="11788" width="11" style="6" customWidth="1"/>
    <col min="11789" max="11811" width="7.875" style="6" customWidth="1"/>
    <col min="11812" max="12032" width="10.625" style="6"/>
    <col min="12033" max="12034" width="4.5" style="6" customWidth="1"/>
    <col min="12035" max="12035" width="14.125" style="6" customWidth="1"/>
    <col min="12036" max="12036" width="12.625" style="6" customWidth="1"/>
    <col min="12037" max="12038" width="11" style="6" customWidth="1"/>
    <col min="12039" max="12039" width="12.625" style="6" customWidth="1"/>
    <col min="12040" max="12041" width="11" style="6" customWidth="1"/>
    <col min="12042" max="12042" width="12.625" style="6" customWidth="1"/>
    <col min="12043" max="12044" width="11" style="6" customWidth="1"/>
    <col min="12045" max="12067" width="7.875" style="6" customWidth="1"/>
    <col min="12068" max="12288" width="10.625" style="6"/>
    <col min="12289" max="12290" width="4.5" style="6" customWidth="1"/>
    <col min="12291" max="12291" width="14.125" style="6" customWidth="1"/>
    <col min="12292" max="12292" width="12.625" style="6" customWidth="1"/>
    <col min="12293" max="12294" width="11" style="6" customWidth="1"/>
    <col min="12295" max="12295" width="12.625" style="6" customWidth="1"/>
    <col min="12296" max="12297" width="11" style="6" customWidth="1"/>
    <col min="12298" max="12298" width="12.625" style="6" customWidth="1"/>
    <col min="12299" max="12300" width="11" style="6" customWidth="1"/>
    <col min="12301" max="12323" width="7.875" style="6" customWidth="1"/>
    <col min="12324" max="12544" width="10.625" style="6"/>
    <col min="12545" max="12546" width="4.5" style="6" customWidth="1"/>
    <col min="12547" max="12547" width="14.125" style="6" customWidth="1"/>
    <col min="12548" max="12548" width="12.625" style="6" customWidth="1"/>
    <col min="12549" max="12550" width="11" style="6" customWidth="1"/>
    <col min="12551" max="12551" width="12.625" style="6" customWidth="1"/>
    <col min="12552" max="12553" width="11" style="6" customWidth="1"/>
    <col min="12554" max="12554" width="12.625" style="6" customWidth="1"/>
    <col min="12555" max="12556" width="11" style="6" customWidth="1"/>
    <col min="12557" max="12579" width="7.875" style="6" customWidth="1"/>
    <col min="12580" max="12800" width="10.625" style="6"/>
    <col min="12801" max="12802" width="4.5" style="6" customWidth="1"/>
    <col min="12803" max="12803" width="14.125" style="6" customWidth="1"/>
    <col min="12804" max="12804" width="12.625" style="6" customWidth="1"/>
    <col min="12805" max="12806" width="11" style="6" customWidth="1"/>
    <col min="12807" max="12807" width="12.625" style="6" customWidth="1"/>
    <col min="12808" max="12809" width="11" style="6" customWidth="1"/>
    <col min="12810" max="12810" width="12.625" style="6" customWidth="1"/>
    <col min="12811" max="12812" width="11" style="6" customWidth="1"/>
    <col min="12813" max="12835" width="7.875" style="6" customWidth="1"/>
    <col min="12836" max="13056" width="10.625" style="6"/>
    <col min="13057" max="13058" width="4.5" style="6" customWidth="1"/>
    <col min="13059" max="13059" width="14.125" style="6" customWidth="1"/>
    <col min="13060" max="13060" width="12.625" style="6" customWidth="1"/>
    <col min="13061" max="13062" width="11" style="6" customWidth="1"/>
    <col min="13063" max="13063" width="12.625" style="6" customWidth="1"/>
    <col min="13064" max="13065" width="11" style="6" customWidth="1"/>
    <col min="13066" max="13066" width="12.625" style="6" customWidth="1"/>
    <col min="13067" max="13068" width="11" style="6" customWidth="1"/>
    <col min="13069" max="13091" width="7.875" style="6" customWidth="1"/>
    <col min="13092" max="13312" width="10.625" style="6"/>
    <col min="13313" max="13314" width="4.5" style="6" customWidth="1"/>
    <col min="13315" max="13315" width="14.125" style="6" customWidth="1"/>
    <col min="13316" max="13316" width="12.625" style="6" customWidth="1"/>
    <col min="13317" max="13318" width="11" style="6" customWidth="1"/>
    <col min="13319" max="13319" width="12.625" style="6" customWidth="1"/>
    <col min="13320" max="13321" width="11" style="6" customWidth="1"/>
    <col min="13322" max="13322" width="12.625" style="6" customWidth="1"/>
    <col min="13323" max="13324" width="11" style="6" customWidth="1"/>
    <col min="13325" max="13347" width="7.875" style="6" customWidth="1"/>
    <col min="13348" max="13568" width="10.625" style="6"/>
    <col min="13569" max="13570" width="4.5" style="6" customWidth="1"/>
    <col min="13571" max="13571" width="14.125" style="6" customWidth="1"/>
    <col min="13572" max="13572" width="12.625" style="6" customWidth="1"/>
    <col min="13573" max="13574" width="11" style="6" customWidth="1"/>
    <col min="13575" max="13575" width="12.625" style="6" customWidth="1"/>
    <col min="13576" max="13577" width="11" style="6" customWidth="1"/>
    <col min="13578" max="13578" width="12.625" style="6" customWidth="1"/>
    <col min="13579" max="13580" width="11" style="6" customWidth="1"/>
    <col min="13581" max="13603" width="7.875" style="6" customWidth="1"/>
    <col min="13604" max="13824" width="10.625" style="6"/>
    <col min="13825" max="13826" width="4.5" style="6" customWidth="1"/>
    <col min="13827" max="13827" width="14.125" style="6" customWidth="1"/>
    <col min="13828" max="13828" width="12.625" style="6" customWidth="1"/>
    <col min="13829" max="13830" width="11" style="6" customWidth="1"/>
    <col min="13831" max="13831" width="12.625" style="6" customWidth="1"/>
    <col min="13832" max="13833" width="11" style="6" customWidth="1"/>
    <col min="13834" max="13834" width="12.625" style="6" customWidth="1"/>
    <col min="13835" max="13836" width="11" style="6" customWidth="1"/>
    <col min="13837" max="13859" width="7.875" style="6" customWidth="1"/>
    <col min="13860" max="14080" width="10.625" style="6"/>
    <col min="14081" max="14082" width="4.5" style="6" customWidth="1"/>
    <col min="14083" max="14083" width="14.125" style="6" customWidth="1"/>
    <col min="14084" max="14084" width="12.625" style="6" customWidth="1"/>
    <col min="14085" max="14086" width="11" style="6" customWidth="1"/>
    <col min="14087" max="14087" width="12.625" style="6" customWidth="1"/>
    <col min="14088" max="14089" width="11" style="6" customWidth="1"/>
    <col min="14090" max="14090" width="12.625" style="6" customWidth="1"/>
    <col min="14091" max="14092" width="11" style="6" customWidth="1"/>
    <col min="14093" max="14115" width="7.875" style="6" customWidth="1"/>
    <col min="14116" max="14336" width="10.625" style="6"/>
    <col min="14337" max="14338" width="4.5" style="6" customWidth="1"/>
    <col min="14339" max="14339" width="14.125" style="6" customWidth="1"/>
    <col min="14340" max="14340" width="12.625" style="6" customWidth="1"/>
    <col min="14341" max="14342" width="11" style="6" customWidth="1"/>
    <col min="14343" max="14343" width="12.625" style="6" customWidth="1"/>
    <col min="14344" max="14345" width="11" style="6" customWidth="1"/>
    <col min="14346" max="14346" width="12.625" style="6" customWidth="1"/>
    <col min="14347" max="14348" width="11" style="6" customWidth="1"/>
    <col min="14349" max="14371" width="7.875" style="6" customWidth="1"/>
    <col min="14372" max="14592" width="10.625" style="6"/>
    <col min="14593" max="14594" width="4.5" style="6" customWidth="1"/>
    <col min="14595" max="14595" width="14.125" style="6" customWidth="1"/>
    <col min="14596" max="14596" width="12.625" style="6" customWidth="1"/>
    <col min="14597" max="14598" width="11" style="6" customWidth="1"/>
    <col min="14599" max="14599" width="12.625" style="6" customWidth="1"/>
    <col min="14600" max="14601" width="11" style="6" customWidth="1"/>
    <col min="14602" max="14602" width="12.625" style="6" customWidth="1"/>
    <col min="14603" max="14604" width="11" style="6" customWidth="1"/>
    <col min="14605" max="14627" width="7.875" style="6" customWidth="1"/>
    <col min="14628" max="14848" width="10.625" style="6"/>
    <col min="14849" max="14850" width="4.5" style="6" customWidth="1"/>
    <col min="14851" max="14851" width="14.125" style="6" customWidth="1"/>
    <col min="14852" max="14852" width="12.625" style="6" customWidth="1"/>
    <col min="14853" max="14854" width="11" style="6" customWidth="1"/>
    <col min="14855" max="14855" width="12.625" style="6" customWidth="1"/>
    <col min="14856" max="14857" width="11" style="6" customWidth="1"/>
    <col min="14858" max="14858" width="12.625" style="6" customWidth="1"/>
    <col min="14859" max="14860" width="11" style="6" customWidth="1"/>
    <col min="14861" max="14883" width="7.875" style="6" customWidth="1"/>
    <col min="14884" max="15104" width="10.625" style="6"/>
    <col min="15105" max="15106" width="4.5" style="6" customWidth="1"/>
    <col min="15107" max="15107" width="14.125" style="6" customWidth="1"/>
    <col min="15108" max="15108" width="12.625" style="6" customWidth="1"/>
    <col min="15109" max="15110" width="11" style="6" customWidth="1"/>
    <col min="15111" max="15111" width="12.625" style="6" customWidth="1"/>
    <col min="15112" max="15113" width="11" style="6" customWidth="1"/>
    <col min="15114" max="15114" width="12.625" style="6" customWidth="1"/>
    <col min="15115" max="15116" width="11" style="6" customWidth="1"/>
    <col min="15117" max="15139" width="7.875" style="6" customWidth="1"/>
    <col min="15140" max="15360" width="10.625" style="6"/>
    <col min="15361" max="15362" width="4.5" style="6" customWidth="1"/>
    <col min="15363" max="15363" width="14.125" style="6" customWidth="1"/>
    <col min="15364" max="15364" width="12.625" style="6" customWidth="1"/>
    <col min="15365" max="15366" width="11" style="6" customWidth="1"/>
    <col min="15367" max="15367" width="12.625" style="6" customWidth="1"/>
    <col min="15368" max="15369" width="11" style="6" customWidth="1"/>
    <col min="15370" max="15370" width="12.625" style="6" customWidth="1"/>
    <col min="15371" max="15372" width="11" style="6" customWidth="1"/>
    <col min="15373" max="15395" width="7.875" style="6" customWidth="1"/>
    <col min="15396" max="15616" width="10.625" style="6"/>
    <col min="15617" max="15618" width="4.5" style="6" customWidth="1"/>
    <col min="15619" max="15619" width="14.125" style="6" customWidth="1"/>
    <col min="15620" max="15620" width="12.625" style="6" customWidth="1"/>
    <col min="15621" max="15622" width="11" style="6" customWidth="1"/>
    <col min="15623" max="15623" width="12.625" style="6" customWidth="1"/>
    <col min="15624" max="15625" width="11" style="6" customWidth="1"/>
    <col min="15626" max="15626" width="12.625" style="6" customWidth="1"/>
    <col min="15627" max="15628" width="11" style="6" customWidth="1"/>
    <col min="15629" max="15651" width="7.875" style="6" customWidth="1"/>
    <col min="15652" max="15872" width="10.625" style="6"/>
    <col min="15873" max="15874" width="4.5" style="6" customWidth="1"/>
    <col min="15875" max="15875" width="14.125" style="6" customWidth="1"/>
    <col min="15876" max="15876" width="12.625" style="6" customWidth="1"/>
    <col min="15877" max="15878" width="11" style="6" customWidth="1"/>
    <col min="15879" max="15879" width="12.625" style="6" customWidth="1"/>
    <col min="15880" max="15881" width="11" style="6" customWidth="1"/>
    <col min="15882" max="15882" width="12.625" style="6" customWidth="1"/>
    <col min="15883" max="15884" width="11" style="6" customWidth="1"/>
    <col min="15885" max="15907" width="7.875" style="6" customWidth="1"/>
    <col min="15908" max="16128" width="10.625" style="6"/>
    <col min="16129" max="16130" width="4.5" style="6" customWidth="1"/>
    <col min="16131" max="16131" width="14.125" style="6" customWidth="1"/>
    <col min="16132" max="16132" width="12.625" style="6" customWidth="1"/>
    <col min="16133" max="16134" width="11" style="6" customWidth="1"/>
    <col min="16135" max="16135" width="12.625" style="6" customWidth="1"/>
    <col min="16136" max="16137" width="11" style="6" customWidth="1"/>
    <col min="16138" max="16138" width="12.625" style="6" customWidth="1"/>
    <col min="16139" max="16140" width="11" style="6" customWidth="1"/>
    <col min="16141" max="16163" width="7.875" style="6" customWidth="1"/>
    <col min="16164" max="16384" width="10.625" style="6"/>
  </cols>
  <sheetData>
    <row r="1" spans="1:35" ht="26.25" customHeight="1" thickBot="1">
      <c r="A1" s="1" t="s">
        <v>0</v>
      </c>
      <c r="B1" s="2"/>
      <c r="C1" s="2"/>
      <c r="D1" s="3"/>
      <c r="E1" s="2"/>
      <c r="F1" s="2"/>
      <c r="G1" s="2"/>
      <c r="H1" s="2"/>
      <c r="I1" s="2"/>
      <c r="J1" s="2"/>
      <c r="K1" s="3"/>
      <c r="L1" s="4" t="s">
        <v>1</v>
      </c>
      <c r="M1" s="5"/>
      <c r="N1" s="5"/>
      <c r="O1" s="5"/>
      <c r="P1" s="5"/>
      <c r="Q1" s="5"/>
      <c r="R1" s="5"/>
      <c r="S1" s="5"/>
      <c r="T1" s="5"/>
      <c r="U1" s="5"/>
      <c r="V1" s="5"/>
      <c r="W1" s="5"/>
      <c r="X1" s="5"/>
      <c r="Y1" s="5"/>
      <c r="Z1" s="5"/>
      <c r="AA1" s="5"/>
      <c r="AB1" s="5"/>
      <c r="AC1" s="5"/>
      <c r="AD1" s="5"/>
      <c r="AE1" s="5"/>
      <c r="AF1" s="5"/>
      <c r="AG1" s="5"/>
      <c r="AH1" s="5"/>
      <c r="AI1" s="5"/>
    </row>
    <row r="2" spans="1:35" ht="33.75" customHeight="1" thickBot="1">
      <c r="A2" s="7"/>
      <c r="B2" s="8"/>
      <c r="C2" s="9" t="s">
        <v>2</v>
      </c>
      <c r="D2" s="252" t="s">
        <v>3</v>
      </c>
      <c r="E2" s="253"/>
      <c r="F2" s="253"/>
      <c r="G2" s="10"/>
      <c r="H2" s="10"/>
      <c r="I2" s="10"/>
      <c r="J2" s="10"/>
      <c r="K2" s="10"/>
      <c r="L2" s="11"/>
      <c r="M2" s="12"/>
      <c r="N2" s="5"/>
      <c r="O2" s="5"/>
      <c r="P2" s="5"/>
      <c r="Q2" s="5"/>
      <c r="R2" s="5"/>
      <c r="S2" s="5"/>
      <c r="T2" s="5"/>
      <c r="U2" s="5"/>
      <c r="V2" s="5"/>
      <c r="W2" s="5"/>
      <c r="X2" s="5"/>
      <c r="Y2" s="5"/>
      <c r="Z2" s="5"/>
      <c r="AA2" s="5"/>
      <c r="AB2" s="5"/>
      <c r="AC2" s="5"/>
      <c r="AD2" s="5"/>
      <c r="AE2" s="5"/>
      <c r="AF2" s="5"/>
      <c r="AG2" s="5"/>
      <c r="AH2" s="5"/>
      <c r="AI2" s="5"/>
    </row>
    <row r="3" spans="1:35" ht="36.75" customHeight="1">
      <c r="A3" s="13"/>
      <c r="B3" s="14"/>
      <c r="C3" s="15"/>
      <c r="D3" s="254"/>
      <c r="E3" s="255"/>
      <c r="F3" s="255"/>
      <c r="G3" s="252" t="s">
        <v>4</v>
      </c>
      <c r="H3" s="253"/>
      <c r="I3" s="253"/>
      <c r="J3" s="253"/>
      <c r="K3" s="253"/>
      <c r="L3" s="256"/>
      <c r="M3" s="12"/>
      <c r="N3" s="5"/>
      <c r="O3" s="5"/>
      <c r="P3" s="5"/>
      <c r="Q3" s="5"/>
      <c r="R3" s="5"/>
      <c r="S3" s="5"/>
      <c r="T3" s="5"/>
      <c r="U3" s="5"/>
      <c r="V3" s="5"/>
      <c r="W3" s="5"/>
      <c r="X3" s="5"/>
      <c r="Y3" s="5"/>
      <c r="Z3" s="5"/>
      <c r="AA3" s="5"/>
      <c r="AB3" s="5"/>
      <c r="AC3" s="5"/>
      <c r="AD3" s="5"/>
      <c r="AE3" s="5"/>
      <c r="AF3" s="5"/>
      <c r="AG3" s="5"/>
      <c r="AH3" s="5"/>
      <c r="AI3" s="5"/>
    </row>
    <row r="4" spans="1:35" ht="20.25" customHeight="1">
      <c r="A4" s="257" t="s">
        <v>5</v>
      </c>
      <c r="B4" s="258"/>
      <c r="C4" s="16"/>
      <c r="D4" s="17"/>
      <c r="E4" s="259" t="s">
        <v>6</v>
      </c>
      <c r="F4" s="261" t="s">
        <v>7</v>
      </c>
      <c r="G4" s="263" t="s">
        <v>8</v>
      </c>
      <c r="H4" s="18"/>
      <c r="I4" s="19"/>
      <c r="J4" s="265" t="s">
        <v>9</v>
      </c>
      <c r="K4" s="18"/>
      <c r="L4" s="20"/>
      <c r="M4" s="12"/>
      <c r="N4" s="5"/>
      <c r="O4" s="5"/>
      <c r="P4" s="5"/>
      <c r="Q4" s="5"/>
      <c r="R4" s="5"/>
      <c r="S4" s="5"/>
      <c r="T4" s="5"/>
      <c r="U4" s="5"/>
      <c r="V4" s="5"/>
      <c r="W4" s="5"/>
      <c r="X4" s="5"/>
      <c r="Y4" s="5"/>
      <c r="Z4" s="5"/>
      <c r="AA4" s="5"/>
      <c r="AB4" s="5"/>
      <c r="AC4" s="5"/>
      <c r="AD4" s="5"/>
      <c r="AE4" s="5"/>
      <c r="AF4" s="5"/>
      <c r="AG4" s="5"/>
      <c r="AH4" s="5"/>
      <c r="AI4" s="5"/>
    </row>
    <row r="5" spans="1:35" ht="27" customHeight="1">
      <c r="A5" s="21"/>
      <c r="B5" s="22"/>
      <c r="C5" s="23"/>
      <c r="D5" s="24"/>
      <c r="E5" s="260"/>
      <c r="F5" s="262"/>
      <c r="G5" s="264"/>
      <c r="H5" s="25" t="s">
        <v>6</v>
      </c>
      <c r="I5" s="26" t="s">
        <v>10</v>
      </c>
      <c r="J5" s="266"/>
      <c r="K5" s="25" t="s">
        <v>6</v>
      </c>
      <c r="L5" s="27" t="s">
        <v>10</v>
      </c>
      <c r="M5" s="12"/>
      <c r="N5" s="5"/>
      <c r="O5" s="5"/>
      <c r="P5" s="5"/>
      <c r="Q5" s="5"/>
      <c r="R5" s="5"/>
      <c r="S5" s="5"/>
      <c r="T5" s="5"/>
      <c r="U5" s="5"/>
      <c r="V5" s="5"/>
      <c r="W5" s="5"/>
      <c r="X5" s="5"/>
      <c r="Y5" s="5"/>
      <c r="Z5" s="5"/>
      <c r="AA5" s="5"/>
      <c r="AB5" s="5"/>
      <c r="AC5" s="5"/>
      <c r="AD5" s="5"/>
      <c r="AE5" s="5"/>
      <c r="AF5" s="5"/>
      <c r="AG5" s="5"/>
      <c r="AH5" s="5"/>
      <c r="AI5" s="5"/>
    </row>
    <row r="6" spans="1:35" ht="36" customHeight="1">
      <c r="A6" s="248" t="s">
        <v>11</v>
      </c>
      <c r="B6" s="250" t="s">
        <v>12</v>
      </c>
      <c r="C6" s="28" t="s">
        <v>13</v>
      </c>
      <c r="D6" s="29">
        <v>5869200</v>
      </c>
      <c r="E6" s="30">
        <v>5694600</v>
      </c>
      <c r="F6" s="31">
        <v>174600</v>
      </c>
      <c r="G6" s="32">
        <v>5747600</v>
      </c>
      <c r="H6" s="33">
        <v>5661000</v>
      </c>
      <c r="I6" s="34">
        <v>86600</v>
      </c>
      <c r="J6" s="35">
        <v>121600</v>
      </c>
      <c r="K6" s="33">
        <v>33600</v>
      </c>
      <c r="L6" s="36">
        <v>88000</v>
      </c>
      <c r="M6" s="12"/>
      <c r="N6" s="5"/>
      <c r="O6" s="5"/>
      <c r="P6" s="5"/>
      <c r="Q6" s="5"/>
      <c r="R6" s="5"/>
      <c r="S6" s="5"/>
      <c r="T6" s="5"/>
      <c r="U6" s="5"/>
      <c r="V6" s="5"/>
      <c r="W6" s="5"/>
      <c r="X6" s="5"/>
      <c r="Y6" s="5"/>
      <c r="Z6" s="5"/>
      <c r="AA6" s="5"/>
      <c r="AB6" s="5"/>
      <c r="AC6" s="5"/>
      <c r="AD6" s="5"/>
      <c r="AE6" s="5"/>
      <c r="AF6" s="5"/>
      <c r="AG6" s="5"/>
      <c r="AH6" s="5"/>
      <c r="AI6" s="5"/>
    </row>
    <row r="7" spans="1:35" ht="36" customHeight="1">
      <c r="A7" s="248"/>
      <c r="B7" s="250"/>
      <c r="C7" s="37" t="s">
        <v>14</v>
      </c>
      <c r="D7" s="38">
        <v>5637800</v>
      </c>
      <c r="E7" s="39">
        <v>5544400</v>
      </c>
      <c r="F7" s="40">
        <v>93400</v>
      </c>
      <c r="G7" s="41">
        <v>5577400</v>
      </c>
      <c r="H7" s="42">
        <v>5510200</v>
      </c>
      <c r="I7" s="43">
        <v>67200</v>
      </c>
      <c r="J7" s="44">
        <v>60400</v>
      </c>
      <c r="K7" s="42">
        <v>34200</v>
      </c>
      <c r="L7" s="45">
        <v>26200</v>
      </c>
      <c r="M7" s="12"/>
      <c r="N7" s="5"/>
      <c r="O7" s="5"/>
      <c r="P7" s="5"/>
      <c r="Q7" s="5"/>
      <c r="R7" s="5"/>
      <c r="S7" s="5"/>
      <c r="T7" s="5"/>
      <c r="U7" s="5"/>
      <c r="V7" s="5"/>
      <c r="W7" s="5"/>
      <c r="X7" s="5"/>
      <c r="Y7" s="5"/>
      <c r="Z7" s="5"/>
      <c r="AA7" s="5"/>
      <c r="AB7" s="5"/>
      <c r="AC7" s="5"/>
      <c r="AD7" s="5"/>
      <c r="AE7" s="5"/>
      <c r="AF7" s="5"/>
      <c r="AG7" s="5"/>
      <c r="AH7" s="5"/>
      <c r="AI7" s="5"/>
    </row>
    <row r="8" spans="1:35" ht="36" customHeight="1">
      <c r="A8" s="248"/>
      <c r="B8" s="250"/>
      <c r="C8" s="37" t="s">
        <v>15</v>
      </c>
      <c r="D8" s="46">
        <v>231400</v>
      </c>
      <c r="E8" s="47">
        <v>150200</v>
      </c>
      <c r="F8" s="48">
        <v>81200</v>
      </c>
      <c r="G8" s="49">
        <v>170200</v>
      </c>
      <c r="H8" s="50">
        <v>150800</v>
      </c>
      <c r="I8" s="51">
        <v>19400</v>
      </c>
      <c r="J8" s="52">
        <v>61200</v>
      </c>
      <c r="K8" s="50">
        <v>-600</v>
      </c>
      <c r="L8" s="53">
        <v>61800</v>
      </c>
      <c r="M8" s="12"/>
      <c r="N8" s="5"/>
      <c r="O8" s="5"/>
      <c r="P8" s="5"/>
      <c r="Q8" s="5"/>
      <c r="R8" s="5"/>
      <c r="S8" s="5"/>
      <c r="T8" s="5"/>
      <c r="U8" s="5"/>
      <c r="V8" s="5"/>
      <c r="W8" s="5"/>
      <c r="X8" s="5"/>
      <c r="Y8" s="5"/>
      <c r="Z8" s="5"/>
      <c r="AA8" s="5"/>
      <c r="AB8" s="5"/>
      <c r="AC8" s="5"/>
      <c r="AD8" s="5"/>
      <c r="AE8" s="5"/>
      <c r="AF8" s="5"/>
      <c r="AG8" s="5"/>
      <c r="AH8" s="5"/>
      <c r="AI8" s="5"/>
    </row>
    <row r="9" spans="1:35" ht="36" customHeight="1" thickBot="1">
      <c r="A9" s="249"/>
      <c r="B9" s="251"/>
      <c r="C9" s="54" t="s">
        <v>16</v>
      </c>
      <c r="D9" s="55">
        <v>104.10443790130901</v>
      </c>
      <c r="E9" s="56">
        <v>102.70903975182166</v>
      </c>
      <c r="F9" s="57">
        <v>186.93790149892934</v>
      </c>
      <c r="G9" s="58">
        <v>103.05160110445728</v>
      </c>
      <c r="H9" s="59">
        <v>102.73674276795761</v>
      </c>
      <c r="I9" s="60">
        <v>128.86904761904762</v>
      </c>
      <c r="J9" s="61">
        <v>201.3245033112583</v>
      </c>
      <c r="K9" s="59">
        <v>98.245614035087712</v>
      </c>
      <c r="L9" s="62">
        <v>335.87786259541986</v>
      </c>
      <c r="M9" s="12"/>
      <c r="N9" s="5"/>
      <c r="O9" s="5"/>
      <c r="P9" s="5"/>
      <c r="Q9" s="5"/>
      <c r="R9" s="5"/>
      <c r="S9" s="5"/>
      <c r="T9" s="5"/>
      <c r="U9" s="5"/>
      <c r="V9" s="5"/>
      <c r="W9" s="5"/>
      <c r="X9" s="5"/>
      <c r="Y9" s="5"/>
      <c r="Z9" s="5"/>
      <c r="AA9" s="5"/>
      <c r="AB9" s="5"/>
      <c r="AC9" s="5"/>
      <c r="AD9" s="5"/>
      <c r="AE9" s="5"/>
      <c r="AF9" s="5"/>
      <c r="AG9" s="5"/>
      <c r="AH9" s="5"/>
      <c r="AI9" s="5"/>
    </row>
    <row r="10" spans="1:35" ht="26.25" customHeight="1">
      <c r="A10" s="5"/>
      <c r="B10" s="1"/>
      <c r="C10" s="63"/>
      <c r="D10" s="2"/>
      <c r="E10" s="2"/>
      <c r="F10" s="2"/>
      <c r="G10" s="2"/>
      <c r="H10" s="2"/>
      <c r="I10" s="2"/>
      <c r="J10" s="2"/>
      <c r="K10" s="2"/>
      <c r="L10" s="2"/>
      <c r="M10" s="5"/>
      <c r="N10" s="5"/>
      <c r="O10" s="5"/>
      <c r="P10" s="5"/>
      <c r="Q10" s="5"/>
      <c r="R10" s="5"/>
      <c r="S10" s="5"/>
      <c r="T10" s="5"/>
      <c r="U10" s="5"/>
      <c r="V10" s="5"/>
      <c r="W10" s="5"/>
      <c r="X10" s="5"/>
      <c r="Y10" s="5"/>
      <c r="Z10" s="5"/>
      <c r="AA10" s="5"/>
      <c r="AB10" s="5"/>
      <c r="AC10" s="5"/>
      <c r="AD10" s="5"/>
      <c r="AE10" s="5"/>
      <c r="AF10" s="5"/>
      <c r="AG10" s="5"/>
      <c r="AH10" s="5"/>
      <c r="AI10" s="5"/>
    </row>
  </sheetData>
  <mergeCells count="9">
    <mergeCell ref="A6:A9"/>
    <mergeCell ref="B6:B9"/>
    <mergeCell ref="D2:F3"/>
    <mergeCell ref="G3:L3"/>
    <mergeCell ref="A4:B4"/>
    <mergeCell ref="E4:E5"/>
    <mergeCell ref="F4:F5"/>
    <mergeCell ref="G4:G5"/>
    <mergeCell ref="J4:J5"/>
  </mergeCells>
  <phoneticPr fontId="3"/>
  <pageMargins left="0.86614173228346458" right="0.23622047244094491" top="0.98425196850393704" bottom="0" header="0.35433070866141736" footer="0.19685039370078741"/>
  <pageSetup paperSize="9" scale="9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
  <sheetViews>
    <sheetView view="pageBreakPreview" zoomScale="75" zoomScaleNormal="75" zoomScaleSheetLayoutView="75" workbookViewId="0">
      <selection activeCell="H2" sqref="H2"/>
    </sheetView>
  </sheetViews>
  <sheetFormatPr defaultColWidth="10.625" defaultRowHeight="26.25" customHeight="1"/>
  <cols>
    <col min="1" max="2" width="4.5" style="6" customWidth="1"/>
    <col min="3" max="3" width="9" style="6" customWidth="1"/>
    <col min="4" max="4" width="10.375" style="6" customWidth="1"/>
    <col min="5" max="29" width="7.75" style="6" customWidth="1"/>
    <col min="30" max="256" width="10.625" style="6"/>
    <col min="257" max="258" width="4.5" style="6" customWidth="1"/>
    <col min="259" max="259" width="9" style="6" customWidth="1"/>
    <col min="260" max="260" width="10.375" style="6" customWidth="1"/>
    <col min="261" max="285" width="7.75" style="6" customWidth="1"/>
    <col min="286" max="512" width="10.625" style="6"/>
    <col min="513" max="514" width="4.5" style="6" customWidth="1"/>
    <col min="515" max="515" width="9" style="6" customWidth="1"/>
    <col min="516" max="516" width="10.375" style="6" customWidth="1"/>
    <col min="517" max="541" width="7.75" style="6" customWidth="1"/>
    <col min="542" max="768" width="10.625" style="6"/>
    <col min="769" max="770" width="4.5" style="6" customWidth="1"/>
    <col min="771" max="771" width="9" style="6" customWidth="1"/>
    <col min="772" max="772" width="10.375" style="6" customWidth="1"/>
    <col min="773" max="797" width="7.75" style="6" customWidth="1"/>
    <col min="798" max="1024" width="10.625" style="6"/>
    <col min="1025" max="1026" width="4.5" style="6" customWidth="1"/>
    <col min="1027" max="1027" width="9" style="6" customWidth="1"/>
    <col min="1028" max="1028" width="10.375" style="6" customWidth="1"/>
    <col min="1029" max="1053" width="7.75" style="6" customWidth="1"/>
    <col min="1054" max="1280" width="10.625" style="6"/>
    <col min="1281" max="1282" width="4.5" style="6" customWidth="1"/>
    <col min="1283" max="1283" width="9" style="6" customWidth="1"/>
    <col min="1284" max="1284" width="10.375" style="6" customWidth="1"/>
    <col min="1285" max="1309" width="7.75" style="6" customWidth="1"/>
    <col min="1310" max="1536" width="10.625" style="6"/>
    <col min="1537" max="1538" width="4.5" style="6" customWidth="1"/>
    <col min="1539" max="1539" width="9" style="6" customWidth="1"/>
    <col min="1540" max="1540" width="10.375" style="6" customWidth="1"/>
    <col min="1541" max="1565" width="7.75" style="6" customWidth="1"/>
    <col min="1566" max="1792" width="10.625" style="6"/>
    <col min="1793" max="1794" width="4.5" style="6" customWidth="1"/>
    <col min="1795" max="1795" width="9" style="6" customWidth="1"/>
    <col min="1796" max="1796" width="10.375" style="6" customWidth="1"/>
    <col min="1797" max="1821" width="7.75" style="6" customWidth="1"/>
    <col min="1822" max="2048" width="10.625" style="6"/>
    <col min="2049" max="2050" width="4.5" style="6" customWidth="1"/>
    <col min="2051" max="2051" width="9" style="6" customWidth="1"/>
    <col min="2052" max="2052" width="10.375" style="6" customWidth="1"/>
    <col min="2053" max="2077" width="7.75" style="6" customWidth="1"/>
    <col min="2078" max="2304" width="10.625" style="6"/>
    <col min="2305" max="2306" width="4.5" style="6" customWidth="1"/>
    <col min="2307" max="2307" width="9" style="6" customWidth="1"/>
    <col min="2308" max="2308" width="10.375" style="6" customWidth="1"/>
    <col min="2309" max="2333" width="7.75" style="6" customWidth="1"/>
    <col min="2334" max="2560" width="10.625" style="6"/>
    <col min="2561" max="2562" width="4.5" style="6" customWidth="1"/>
    <col min="2563" max="2563" width="9" style="6" customWidth="1"/>
    <col min="2564" max="2564" width="10.375" style="6" customWidth="1"/>
    <col min="2565" max="2589" width="7.75" style="6" customWidth="1"/>
    <col min="2590" max="2816" width="10.625" style="6"/>
    <col min="2817" max="2818" width="4.5" style="6" customWidth="1"/>
    <col min="2819" max="2819" width="9" style="6" customWidth="1"/>
    <col min="2820" max="2820" width="10.375" style="6" customWidth="1"/>
    <col min="2821" max="2845" width="7.75" style="6" customWidth="1"/>
    <col min="2846" max="3072" width="10.625" style="6"/>
    <col min="3073" max="3074" width="4.5" style="6" customWidth="1"/>
    <col min="3075" max="3075" width="9" style="6" customWidth="1"/>
    <col min="3076" max="3076" width="10.375" style="6" customWidth="1"/>
    <col min="3077" max="3101" width="7.75" style="6" customWidth="1"/>
    <col min="3102" max="3328" width="10.625" style="6"/>
    <col min="3329" max="3330" width="4.5" style="6" customWidth="1"/>
    <col min="3331" max="3331" width="9" style="6" customWidth="1"/>
    <col min="3332" max="3332" width="10.375" style="6" customWidth="1"/>
    <col min="3333" max="3357" width="7.75" style="6" customWidth="1"/>
    <col min="3358" max="3584" width="10.625" style="6"/>
    <col min="3585" max="3586" width="4.5" style="6" customWidth="1"/>
    <col min="3587" max="3587" width="9" style="6" customWidth="1"/>
    <col min="3588" max="3588" width="10.375" style="6" customWidth="1"/>
    <col min="3589" max="3613" width="7.75" style="6" customWidth="1"/>
    <col min="3614" max="3840" width="10.625" style="6"/>
    <col min="3841" max="3842" width="4.5" style="6" customWidth="1"/>
    <col min="3843" max="3843" width="9" style="6" customWidth="1"/>
    <col min="3844" max="3844" width="10.375" style="6" customWidth="1"/>
    <col min="3845" max="3869" width="7.75" style="6" customWidth="1"/>
    <col min="3870" max="4096" width="10.625" style="6"/>
    <col min="4097" max="4098" width="4.5" style="6" customWidth="1"/>
    <col min="4099" max="4099" width="9" style="6" customWidth="1"/>
    <col min="4100" max="4100" width="10.375" style="6" customWidth="1"/>
    <col min="4101" max="4125" width="7.75" style="6" customWidth="1"/>
    <col min="4126" max="4352" width="10.625" style="6"/>
    <col min="4353" max="4354" width="4.5" style="6" customWidth="1"/>
    <col min="4355" max="4355" width="9" style="6" customWidth="1"/>
    <col min="4356" max="4356" width="10.375" style="6" customWidth="1"/>
    <col min="4357" max="4381" width="7.75" style="6" customWidth="1"/>
    <col min="4382" max="4608" width="10.625" style="6"/>
    <col min="4609" max="4610" width="4.5" style="6" customWidth="1"/>
    <col min="4611" max="4611" width="9" style="6" customWidth="1"/>
    <col min="4612" max="4612" width="10.375" style="6" customWidth="1"/>
    <col min="4613" max="4637" width="7.75" style="6" customWidth="1"/>
    <col min="4638" max="4864" width="10.625" style="6"/>
    <col min="4865" max="4866" width="4.5" style="6" customWidth="1"/>
    <col min="4867" max="4867" width="9" style="6" customWidth="1"/>
    <col min="4868" max="4868" width="10.375" style="6" customWidth="1"/>
    <col min="4869" max="4893" width="7.75" style="6" customWidth="1"/>
    <col min="4894" max="5120" width="10.625" style="6"/>
    <col min="5121" max="5122" width="4.5" style="6" customWidth="1"/>
    <col min="5123" max="5123" width="9" style="6" customWidth="1"/>
    <col min="5124" max="5124" width="10.375" style="6" customWidth="1"/>
    <col min="5125" max="5149" width="7.75" style="6" customWidth="1"/>
    <col min="5150" max="5376" width="10.625" style="6"/>
    <col min="5377" max="5378" width="4.5" style="6" customWidth="1"/>
    <col min="5379" max="5379" width="9" style="6" customWidth="1"/>
    <col min="5380" max="5380" width="10.375" style="6" customWidth="1"/>
    <col min="5381" max="5405" width="7.75" style="6" customWidth="1"/>
    <col min="5406" max="5632" width="10.625" style="6"/>
    <col min="5633" max="5634" width="4.5" style="6" customWidth="1"/>
    <col min="5635" max="5635" width="9" style="6" customWidth="1"/>
    <col min="5636" max="5636" width="10.375" style="6" customWidth="1"/>
    <col min="5637" max="5661" width="7.75" style="6" customWidth="1"/>
    <col min="5662" max="5888" width="10.625" style="6"/>
    <col min="5889" max="5890" width="4.5" style="6" customWidth="1"/>
    <col min="5891" max="5891" width="9" style="6" customWidth="1"/>
    <col min="5892" max="5892" width="10.375" style="6" customWidth="1"/>
    <col min="5893" max="5917" width="7.75" style="6" customWidth="1"/>
    <col min="5918" max="6144" width="10.625" style="6"/>
    <col min="6145" max="6146" width="4.5" style="6" customWidth="1"/>
    <col min="6147" max="6147" width="9" style="6" customWidth="1"/>
    <col min="6148" max="6148" width="10.375" style="6" customWidth="1"/>
    <col min="6149" max="6173" width="7.75" style="6" customWidth="1"/>
    <col min="6174" max="6400" width="10.625" style="6"/>
    <col min="6401" max="6402" width="4.5" style="6" customWidth="1"/>
    <col min="6403" max="6403" width="9" style="6" customWidth="1"/>
    <col min="6404" max="6404" width="10.375" style="6" customWidth="1"/>
    <col min="6405" max="6429" width="7.75" style="6" customWidth="1"/>
    <col min="6430" max="6656" width="10.625" style="6"/>
    <col min="6657" max="6658" width="4.5" style="6" customWidth="1"/>
    <col min="6659" max="6659" width="9" style="6" customWidth="1"/>
    <col min="6660" max="6660" width="10.375" style="6" customWidth="1"/>
    <col min="6661" max="6685" width="7.75" style="6" customWidth="1"/>
    <col min="6686" max="6912" width="10.625" style="6"/>
    <col min="6913" max="6914" width="4.5" style="6" customWidth="1"/>
    <col min="6915" max="6915" width="9" style="6" customWidth="1"/>
    <col min="6916" max="6916" width="10.375" style="6" customWidth="1"/>
    <col min="6917" max="6941" width="7.75" style="6" customWidth="1"/>
    <col min="6942" max="7168" width="10.625" style="6"/>
    <col min="7169" max="7170" width="4.5" style="6" customWidth="1"/>
    <col min="7171" max="7171" width="9" style="6" customWidth="1"/>
    <col min="7172" max="7172" width="10.375" style="6" customWidth="1"/>
    <col min="7173" max="7197" width="7.75" style="6" customWidth="1"/>
    <col min="7198" max="7424" width="10.625" style="6"/>
    <col min="7425" max="7426" width="4.5" style="6" customWidth="1"/>
    <col min="7427" max="7427" width="9" style="6" customWidth="1"/>
    <col min="7428" max="7428" width="10.375" style="6" customWidth="1"/>
    <col min="7429" max="7453" width="7.75" style="6" customWidth="1"/>
    <col min="7454" max="7680" width="10.625" style="6"/>
    <col min="7681" max="7682" width="4.5" style="6" customWidth="1"/>
    <col min="7683" max="7683" width="9" style="6" customWidth="1"/>
    <col min="7684" max="7684" width="10.375" style="6" customWidth="1"/>
    <col min="7685" max="7709" width="7.75" style="6" customWidth="1"/>
    <col min="7710" max="7936" width="10.625" style="6"/>
    <col min="7937" max="7938" width="4.5" style="6" customWidth="1"/>
    <col min="7939" max="7939" width="9" style="6" customWidth="1"/>
    <col min="7940" max="7940" width="10.375" style="6" customWidth="1"/>
    <col min="7941" max="7965" width="7.75" style="6" customWidth="1"/>
    <col min="7966" max="8192" width="10.625" style="6"/>
    <col min="8193" max="8194" width="4.5" style="6" customWidth="1"/>
    <col min="8195" max="8195" width="9" style="6" customWidth="1"/>
    <col min="8196" max="8196" width="10.375" style="6" customWidth="1"/>
    <col min="8197" max="8221" width="7.75" style="6" customWidth="1"/>
    <col min="8222" max="8448" width="10.625" style="6"/>
    <col min="8449" max="8450" width="4.5" style="6" customWidth="1"/>
    <col min="8451" max="8451" width="9" style="6" customWidth="1"/>
    <col min="8452" max="8452" width="10.375" style="6" customWidth="1"/>
    <col min="8453" max="8477" width="7.75" style="6" customWidth="1"/>
    <col min="8478" max="8704" width="10.625" style="6"/>
    <col min="8705" max="8706" width="4.5" style="6" customWidth="1"/>
    <col min="8707" max="8707" width="9" style="6" customWidth="1"/>
    <col min="8708" max="8708" width="10.375" style="6" customWidth="1"/>
    <col min="8709" max="8733" width="7.75" style="6" customWidth="1"/>
    <col min="8734" max="8960" width="10.625" style="6"/>
    <col min="8961" max="8962" width="4.5" style="6" customWidth="1"/>
    <col min="8963" max="8963" width="9" style="6" customWidth="1"/>
    <col min="8964" max="8964" width="10.375" style="6" customWidth="1"/>
    <col min="8965" max="8989" width="7.75" style="6" customWidth="1"/>
    <col min="8990" max="9216" width="10.625" style="6"/>
    <col min="9217" max="9218" width="4.5" style="6" customWidth="1"/>
    <col min="9219" max="9219" width="9" style="6" customWidth="1"/>
    <col min="9220" max="9220" width="10.375" style="6" customWidth="1"/>
    <col min="9221" max="9245" width="7.75" style="6" customWidth="1"/>
    <col min="9246" max="9472" width="10.625" style="6"/>
    <col min="9473" max="9474" width="4.5" style="6" customWidth="1"/>
    <col min="9475" max="9475" width="9" style="6" customWidth="1"/>
    <col min="9476" max="9476" width="10.375" style="6" customWidth="1"/>
    <col min="9477" max="9501" width="7.75" style="6" customWidth="1"/>
    <col min="9502" max="9728" width="10.625" style="6"/>
    <col min="9729" max="9730" width="4.5" style="6" customWidth="1"/>
    <col min="9731" max="9731" width="9" style="6" customWidth="1"/>
    <col min="9732" max="9732" width="10.375" style="6" customWidth="1"/>
    <col min="9733" max="9757" width="7.75" style="6" customWidth="1"/>
    <col min="9758" max="9984" width="10.625" style="6"/>
    <col min="9985" max="9986" width="4.5" style="6" customWidth="1"/>
    <col min="9987" max="9987" width="9" style="6" customWidth="1"/>
    <col min="9988" max="9988" width="10.375" style="6" customWidth="1"/>
    <col min="9989" max="10013" width="7.75" style="6" customWidth="1"/>
    <col min="10014" max="10240" width="10.625" style="6"/>
    <col min="10241" max="10242" width="4.5" style="6" customWidth="1"/>
    <col min="10243" max="10243" width="9" style="6" customWidth="1"/>
    <col min="10244" max="10244" width="10.375" style="6" customWidth="1"/>
    <col min="10245" max="10269" width="7.75" style="6" customWidth="1"/>
    <col min="10270" max="10496" width="10.625" style="6"/>
    <col min="10497" max="10498" width="4.5" style="6" customWidth="1"/>
    <col min="10499" max="10499" width="9" style="6" customWidth="1"/>
    <col min="10500" max="10500" width="10.375" style="6" customWidth="1"/>
    <col min="10501" max="10525" width="7.75" style="6" customWidth="1"/>
    <col min="10526" max="10752" width="10.625" style="6"/>
    <col min="10753" max="10754" width="4.5" style="6" customWidth="1"/>
    <col min="10755" max="10755" width="9" style="6" customWidth="1"/>
    <col min="10756" max="10756" width="10.375" style="6" customWidth="1"/>
    <col min="10757" max="10781" width="7.75" style="6" customWidth="1"/>
    <col min="10782" max="11008" width="10.625" style="6"/>
    <col min="11009" max="11010" width="4.5" style="6" customWidth="1"/>
    <col min="11011" max="11011" width="9" style="6" customWidth="1"/>
    <col min="11012" max="11012" width="10.375" style="6" customWidth="1"/>
    <col min="11013" max="11037" width="7.75" style="6" customWidth="1"/>
    <col min="11038" max="11264" width="10.625" style="6"/>
    <col min="11265" max="11266" width="4.5" style="6" customWidth="1"/>
    <col min="11267" max="11267" width="9" style="6" customWidth="1"/>
    <col min="11268" max="11268" width="10.375" style="6" customWidth="1"/>
    <col min="11269" max="11293" width="7.75" style="6" customWidth="1"/>
    <col min="11294" max="11520" width="10.625" style="6"/>
    <col min="11521" max="11522" width="4.5" style="6" customWidth="1"/>
    <col min="11523" max="11523" width="9" style="6" customWidth="1"/>
    <col min="11524" max="11524" width="10.375" style="6" customWidth="1"/>
    <col min="11525" max="11549" width="7.75" style="6" customWidth="1"/>
    <col min="11550" max="11776" width="10.625" style="6"/>
    <col min="11777" max="11778" width="4.5" style="6" customWidth="1"/>
    <col min="11779" max="11779" width="9" style="6" customWidth="1"/>
    <col min="11780" max="11780" width="10.375" style="6" customWidth="1"/>
    <col min="11781" max="11805" width="7.75" style="6" customWidth="1"/>
    <col min="11806" max="12032" width="10.625" style="6"/>
    <col min="12033" max="12034" width="4.5" style="6" customWidth="1"/>
    <col min="12035" max="12035" width="9" style="6" customWidth="1"/>
    <col min="12036" max="12036" width="10.375" style="6" customWidth="1"/>
    <col min="12037" max="12061" width="7.75" style="6" customWidth="1"/>
    <col min="12062" max="12288" width="10.625" style="6"/>
    <col min="12289" max="12290" width="4.5" style="6" customWidth="1"/>
    <col min="12291" max="12291" width="9" style="6" customWidth="1"/>
    <col min="12292" max="12292" width="10.375" style="6" customWidth="1"/>
    <col min="12293" max="12317" width="7.75" style="6" customWidth="1"/>
    <col min="12318" max="12544" width="10.625" style="6"/>
    <col min="12545" max="12546" width="4.5" style="6" customWidth="1"/>
    <col min="12547" max="12547" width="9" style="6" customWidth="1"/>
    <col min="12548" max="12548" width="10.375" style="6" customWidth="1"/>
    <col min="12549" max="12573" width="7.75" style="6" customWidth="1"/>
    <col min="12574" max="12800" width="10.625" style="6"/>
    <col min="12801" max="12802" width="4.5" style="6" customWidth="1"/>
    <col min="12803" max="12803" width="9" style="6" customWidth="1"/>
    <col min="12804" max="12804" width="10.375" style="6" customWidth="1"/>
    <col min="12805" max="12829" width="7.75" style="6" customWidth="1"/>
    <col min="12830" max="13056" width="10.625" style="6"/>
    <col min="13057" max="13058" width="4.5" style="6" customWidth="1"/>
    <col min="13059" max="13059" width="9" style="6" customWidth="1"/>
    <col min="13060" max="13060" width="10.375" style="6" customWidth="1"/>
    <col min="13061" max="13085" width="7.75" style="6" customWidth="1"/>
    <col min="13086" max="13312" width="10.625" style="6"/>
    <col min="13313" max="13314" width="4.5" style="6" customWidth="1"/>
    <col min="13315" max="13315" width="9" style="6" customWidth="1"/>
    <col min="13316" max="13316" width="10.375" style="6" customWidth="1"/>
    <col min="13317" max="13341" width="7.75" style="6" customWidth="1"/>
    <col min="13342" max="13568" width="10.625" style="6"/>
    <col min="13569" max="13570" width="4.5" style="6" customWidth="1"/>
    <col min="13571" max="13571" width="9" style="6" customWidth="1"/>
    <col min="13572" max="13572" width="10.375" style="6" customWidth="1"/>
    <col min="13573" max="13597" width="7.75" style="6" customWidth="1"/>
    <col min="13598" max="13824" width="10.625" style="6"/>
    <col min="13825" max="13826" width="4.5" style="6" customWidth="1"/>
    <col min="13827" max="13827" width="9" style="6" customWidth="1"/>
    <col min="13828" max="13828" width="10.375" style="6" customWidth="1"/>
    <col min="13829" max="13853" width="7.75" style="6" customWidth="1"/>
    <col min="13854" max="14080" width="10.625" style="6"/>
    <col min="14081" max="14082" width="4.5" style="6" customWidth="1"/>
    <col min="14083" max="14083" width="9" style="6" customWidth="1"/>
    <col min="14084" max="14084" width="10.375" style="6" customWidth="1"/>
    <col min="14085" max="14109" width="7.75" style="6" customWidth="1"/>
    <col min="14110" max="14336" width="10.625" style="6"/>
    <col min="14337" max="14338" width="4.5" style="6" customWidth="1"/>
    <col min="14339" max="14339" width="9" style="6" customWidth="1"/>
    <col min="14340" max="14340" width="10.375" style="6" customWidth="1"/>
    <col min="14341" max="14365" width="7.75" style="6" customWidth="1"/>
    <col min="14366" max="14592" width="10.625" style="6"/>
    <col min="14593" max="14594" width="4.5" style="6" customWidth="1"/>
    <col min="14595" max="14595" width="9" style="6" customWidth="1"/>
    <col min="14596" max="14596" width="10.375" style="6" customWidth="1"/>
    <col min="14597" max="14621" width="7.75" style="6" customWidth="1"/>
    <col min="14622" max="14848" width="10.625" style="6"/>
    <col min="14849" max="14850" width="4.5" style="6" customWidth="1"/>
    <col min="14851" max="14851" width="9" style="6" customWidth="1"/>
    <col min="14852" max="14852" width="10.375" style="6" customWidth="1"/>
    <col min="14853" max="14877" width="7.75" style="6" customWidth="1"/>
    <col min="14878" max="15104" width="10.625" style="6"/>
    <col min="15105" max="15106" width="4.5" style="6" customWidth="1"/>
    <col min="15107" max="15107" width="9" style="6" customWidth="1"/>
    <col min="15108" max="15108" width="10.375" style="6" customWidth="1"/>
    <col min="15109" max="15133" width="7.75" style="6" customWidth="1"/>
    <col min="15134" max="15360" width="10.625" style="6"/>
    <col min="15361" max="15362" width="4.5" style="6" customWidth="1"/>
    <col min="15363" max="15363" width="9" style="6" customWidth="1"/>
    <col min="15364" max="15364" width="10.375" style="6" customWidth="1"/>
    <col min="15365" max="15389" width="7.75" style="6" customWidth="1"/>
    <col min="15390" max="15616" width="10.625" style="6"/>
    <col min="15617" max="15618" width="4.5" style="6" customWidth="1"/>
    <col min="15619" max="15619" width="9" style="6" customWidth="1"/>
    <col min="15620" max="15620" width="10.375" style="6" customWidth="1"/>
    <col min="15621" max="15645" width="7.75" style="6" customWidth="1"/>
    <col min="15646" max="15872" width="10.625" style="6"/>
    <col min="15873" max="15874" width="4.5" style="6" customWidth="1"/>
    <col min="15875" max="15875" width="9" style="6" customWidth="1"/>
    <col min="15876" max="15876" width="10.375" style="6" customWidth="1"/>
    <col min="15877" max="15901" width="7.75" style="6" customWidth="1"/>
    <col min="15902" max="16128" width="10.625" style="6"/>
    <col min="16129" max="16130" width="4.5" style="6" customWidth="1"/>
    <col min="16131" max="16131" width="9" style="6" customWidth="1"/>
    <col min="16132" max="16132" width="10.375" style="6" customWidth="1"/>
    <col min="16133" max="16157" width="7.75" style="6" customWidth="1"/>
    <col min="16158" max="16384" width="10.625" style="6"/>
  </cols>
  <sheetData>
    <row r="1" spans="1:29" ht="43.5" customHeight="1" thickBot="1">
      <c r="A1" s="64" t="s">
        <v>17</v>
      </c>
      <c r="B1" s="2"/>
      <c r="C1" s="2"/>
      <c r="D1" s="3"/>
      <c r="E1" s="2"/>
      <c r="F1" s="2"/>
      <c r="G1" s="2"/>
      <c r="H1" s="2"/>
      <c r="I1" s="2"/>
      <c r="J1" s="2"/>
      <c r="K1" s="2"/>
      <c r="L1" s="2"/>
      <c r="M1" s="2"/>
      <c r="N1" s="2"/>
      <c r="O1" s="2"/>
      <c r="P1" s="2"/>
      <c r="Q1" s="2"/>
      <c r="R1" s="2"/>
      <c r="S1" s="2"/>
      <c r="T1" s="3"/>
      <c r="U1" s="2"/>
      <c r="V1" s="2"/>
      <c r="W1" s="2"/>
      <c r="X1" s="2"/>
      <c r="Y1" s="2"/>
      <c r="Z1" s="2"/>
      <c r="AA1" s="2"/>
      <c r="AB1" s="2"/>
      <c r="AC1" s="2"/>
    </row>
    <row r="2" spans="1:29" s="74" customFormat="1" ht="29.25" customHeight="1">
      <c r="A2" s="65"/>
      <c r="B2" s="66"/>
      <c r="C2" s="67" t="s">
        <v>2</v>
      </c>
      <c r="D2" s="68"/>
      <c r="E2" s="69">
        <v>1</v>
      </c>
      <c r="F2" s="70">
        <v>2</v>
      </c>
      <c r="G2" s="69">
        <v>3</v>
      </c>
      <c r="H2" s="71">
        <v>4</v>
      </c>
      <c r="I2" s="70">
        <v>5</v>
      </c>
      <c r="J2" s="72">
        <v>6</v>
      </c>
      <c r="K2" s="70">
        <v>7</v>
      </c>
      <c r="L2" s="70">
        <v>8</v>
      </c>
      <c r="M2" s="70">
        <v>9</v>
      </c>
      <c r="N2" s="70">
        <v>10</v>
      </c>
      <c r="O2" s="70">
        <v>11</v>
      </c>
      <c r="P2" s="70">
        <v>12</v>
      </c>
      <c r="Q2" s="70">
        <v>13</v>
      </c>
      <c r="R2" s="70">
        <v>14</v>
      </c>
      <c r="S2" s="70">
        <v>15</v>
      </c>
      <c r="T2" s="70">
        <v>16</v>
      </c>
      <c r="U2" s="70">
        <v>17</v>
      </c>
      <c r="V2" s="70">
        <v>18</v>
      </c>
      <c r="W2" s="70">
        <v>19</v>
      </c>
      <c r="X2" s="70">
        <v>20</v>
      </c>
      <c r="Y2" s="70">
        <v>21</v>
      </c>
      <c r="Z2" s="71">
        <v>22</v>
      </c>
      <c r="AA2" s="70">
        <v>23</v>
      </c>
      <c r="AB2" s="71">
        <v>24</v>
      </c>
      <c r="AC2" s="73"/>
    </row>
    <row r="3" spans="1:29" s="74" customFormat="1" ht="35.25" customHeight="1" thickBot="1">
      <c r="A3" s="267" t="s">
        <v>5</v>
      </c>
      <c r="B3" s="268"/>
      <c r="C3" s="75"/>
      <c r="D3" s="76" t="s">
        <v>18</v>
      </c>
      <c r="E3" s="77" t="s">
        <v>19</v>
      </c>
      <c r="F3" s="78" t="s">
        <v>20</v>
      </c>
      <c r="G3" s="79" t="s">
        <v>21</v>
      </c>
      <c r="H3" s="77" t="s">
        <v>22</v>
      </c>
      <c r="I3" s="78" t="s">
        <v>23</v>
      </c>
      <c r="J3" s="80" t="s">
        <v>24</v>
      </c>
      <c r="K3" s="78" t="s">
        <v>25</v>
      </c>
      <c r="L3" s="78" t="s">
        <v>26</v>
      </c>
      <c r="M3" s="81" t="s">
        <v>27</v>
      </c>
      <c r="N3" s="78" t="s">
        <v>28</v>
      </c>
      <c r="O3" s="78" t="s">
        <v>29</v>
      </c>
      <c r="P3" s="78" t="s">
        <v>30</v>
      </c>
      <c r="Q3" s="78" t="s">
        <v>31</v>
      </c>
      <c r="R3" s="78" t="s">
        <v>32</v>
      </c>
      <c r="S3" s="78" t="s">
        <v>33</v>
      </c>
      <c r="T3" s="78" t="s">
        <v>34</v>
      </c>
      <c r="U3" s="78" t="s">
        <v>35</v>
      </c>
      <c r="V3" s="78" t="s">
        <v>36</v>
      </c>
      <c r="W3" s="78" t="s">
        <v>37</v>
      </c>
      <c r="X3" s="78" t="s">
        <v>38</v>
      </c>
      <c r="Y3" s="78" t="s">
        <v>39</v>
      </c>
      <c r="Z3" s="77" t="s">
        <v>40</v>
      </c>
      <c r="AA3" s="78" t="s">
        <v>41</v>
      </c>
      <c r="AB3" s="77" t="s">
        <v>42</v>
      </c>
      <c r="AC3" s="82" t="s">
        <v>7</v>
      </c>
    </row>
    <row r="4" spans="1:29" ht="47.25" customHeight="1">
      <c r="A4" s="269" t="s">
        <v>11</v>
      </c>
      <c r="B4" s="272" t="s">
        <v>12</v>
      </c>
      <c r="C4" s="83" t="s">
        <v>13</v>
      </c>
      <c r="D4" s="84">
        <v>5869200</v>
      </c>
      <c r="E4" s="85">
        <v>2715400</v>
      </c>
      <c r="F4" s="85">
        <v>284300</v>
      </c>
      <c r="G4" s="85">
        <v>517300</v>
      </c>
      <c r="H4" s="85">
        <v>303600</v>
      </c>
      <c r="I4" s="85">
        <v>646500</v>
      </c>
      <c r="J4" s="85">
        <v>504900</v>
      </c>
      <c r="K4" s="85">
        <v>53800</v>
      </c>
      <c r="L4" s="85">
        <v>141200</v>
      </c>
      <c r="M4" s="85">
        <v>32500</v>
      </c>
      <c r="N4" s="85">
        <v>74400</v>
      </c>
      <c r="O4" s="85">
        <v>32600</v>
      </c>
      <c r="P4" s="85">
        <v>23000</v>
      </c>
      <c r="Q4" s="85">
        <v>0</v>
      </c>
      <c r="R4" s="85">
        <v>41100</v>
      </c>
      <c r="S4" s="85">
        <v>46300</v>
      </c>
      <c r="T4" s="85">
        <v>78800</v>
      </c>
      <c r="U4" s="85">
        <v>43800</v>
      </c>
      <c r="V4" s="85">
        <v>19700</v>
      </c>
      <c r="W4" s="85">
        <v>10900</v>
      </c>
      <c r="X4" s="85">
        <v>27200</v>
      </c>
      <c r="Y4" s="85">
        <v>48700</v>
      </c>
      <c r="Z4" s="85">
        <v>14500</v>
      </c>
      <c r="AA4" s="85">
        <v>31300</v>
      </c>
      <c r="AB4" s="86">
        <v>2800</v>
      </c>
      <c r="AC4" s="87">
        <v>174600</v>
      </c>
    </row>
    <row r="5" spans="1:29" ht="47.25" customHeight="1">
      <c r="A5" s="270"/>
      <c r="B5" s="273"/>
      <c r="C5" s="88" t="s">
        <v>14</v>
      </c>
      <c r="D5" s="89">
        <v>5637800</v>
      </c>
      <c r="E5" s="90">
        <v>2571400</v>
      </c>
      <c r="F5" s="90">
        <v>352000</v>
      </c>
      <c r="G5" s="90">
        <v>517600</v>
      </c>
      <c r="H5" s="90">
        <v>225800</v>
      </c>
      <c r="I5" s="90">
        <v>653800</v>
      </c>
      <c r="J5" s="90">
        <v>486300</v>
      </c>
      <c r="K5" s="90">
        <v>71000</v>
      </c>
      <c r="L5" s="90">
        <v>149600</v>
      </c>
      <c r="M5" s="90">
        <v>25400</v>
      </c>
      <c r="N5" s="90">
        <v>71700</v>
      </c>
      <c r="O5" s="90">
        <v>33700</v>
      </c>
      <c r="P5" s="90">
        <v>23900</v>
      </c>
      <c r="Q5" s="90">
        <v>200</v>
      </c>
      <c r="R5" s="90">
        <v>42700</v>
      </c>
      <c r="S5" s="90">
        <v>42600</v>
      </c>
      <c r="T5" s="90">
        <v>72800</v>
      </c>
      <c r="U5" s="90">
        <v>44500</v>
      </c>
      <c r="V5" s="90">
        <v>19700</v>
      </c>
      <c r="W5" s="90">
        <v>12600</v>
      </c>
      <c r="X5" s="90">
        <v>26100</v>
      </c>
      <c r="Y5" s="90">
        <v>44900</v>
      </c>
      <c r="Z5" s="90">
        <v>25700</v>
      </c>
      <c r="AA5" s="90">
        <v>28600</v>
      </c>
      <c r="AB5" s="91">
        <v>1800</v>
      </c>
      <c r="AC5" s="92">
        <v>93400</v>
      </c>
    </row>
    <row r="6" spans="1:29" ht="47.25" customHeight="1">
      <c r="A6" s="270"/>
      <c r="B6" s="273"/>
      <c r="C6" s="88" t="s">
        <v>15</v>
      </c>
      <c r="D6" s="93">
        <v>231400</v>
      </c>
      <c r="E6" s="94">
        <v>144000</v>
      </c>
      <c r="F6" s="95">
        <v>-67700</v>
      </c>
      <c r="G6" s="95">
        <v>-300</v>
      </c>
      <c r="H6" s="95">
        <v>77800</v>
      </c>
      <c r="I6" s="95">
        <v>-7300</v>
      </c>
      <c r="J6" s="48">
        <v>18600</v>
      </c>
      <c r="K6" s="95">
        <v>-17200</v>
      </c>
      <c r="L6" s="95">
        <v>-8400</v>
      </c>
      <c r="M6" s="95">
        <v>32500</v>
      </c>
      <c r="N6" s="95">
        <v>2700</v>
      </c>
      <c r="O6" s="95">
        <v>-1100</v>
      </c>
      <c r="P6" s="95">
        <v>-900</v>
      </c>
      <c r="Q6" s="95">
        <v>-200</v>
      </c>
      <c r="R6" s="95">
        <v>-1600</v>
      </c>
      <c r="S6" s="95">
        <v>3700</v>
      </c>
      <c r="T6" s="95">
        <v>6000</v>
      </c>
      <c r="U6" s="95">
        <v>-700</v>
      </c>
      <c r="V6" s="95">
        <v>0</v>
      </c>
      <c r="W6" s="95">
        <v>-1700</v>
      </c>
      <c r="X6" s="95">
        <v>1100</v>
      </c>
      <c r="Y6" s="95">
        <v>3800</v>
      </c>
      <c r="Z6" s="95">
        <v>-11200</v>
      </c>
      <c r="AA6" s="95">
        <v>2700</v>
      </c>
      <c r="AB6" s="95">
        <v>1000</v>
      </c>
      <c r="AC6" s="53">
        <v>81200</v>
      </c>
    </row>
    <row r="7" spans="1:29" ht="47.25" customHeight="1">
      <c r="A7" s="270"/>
      <c r="B7" s="273"/>
      <c r="C7" s="96" t="s">
        <v>16</v>
      </c>
      <c r="D7" s="97">
        <v>104.10443790130901</v>
      </c>
      <c r="E7" s="98">
        <v>105.60006222291358</v>
      </c>
      <c r="F7" s="99">
        <v>80.767045454545453</v>
      </c>
      <c r="G7" s="100">
        <v>99.942040185471399</v>
      </c>
      <c r="H7" s="100">
        <v>134.45527015057573</v>
      </c>
      <c r="I7" s="99">
        <v>98.883450596512688</v>
      </c>
      <c r="J7" s="101">
        <v>103.82479950647748</v>
      </c>
      <c r="K7" s="99">
        <v>75.774647887323937</v>
      </c>
      <c r="L7" s="99">
        <v>94.38502673796792</v>
      </c>
      <c r="M7" s="99">
        <v>127.95275590551181</v>
      </c>
      <c r="N7" s="99">
        <v>103.76569037656904</v>
      </c>
      <c r="O7" s="99">
        <v>96.735905044510389</v>
      </c>
      <c r="P7" s="99">
        <v>96.23430962343096</v>
      </c>
      <c r="Q7" s="99">
        <v>0</v>
      </c>
      <c r="R7" s="99">
        <v>96.25292740046838</v>
      </c>
      <c r="S7" s="99">
        <v>108.68544600938968</v>
      </c>
      <c r="T7" s="99">
        <v>108.24175824175823</v>
      </c>
      <c r="U7" s="99">
        <v>98.426966292134836</v>
      </c>
      <c r="V7" s="99">
        <v>100</v>
      </c>
      <c r="W7" s="99">
        <v>86.507936507936506</v>
      </c>
      <c r="X7" s="99">
        <v>104.21455938697318</v>
      </c>
      <c r="Y7" s="99">
        <v>108.46325167037863</v>
      </c>
      <c r="Z7" s="99">
        <v>56.420233463035018</v>
      </c>
      <c r="AA7" s="99">
        <v>109.44055944055944</v>
      </c>
      <c r="AB7" s="99">
        <v>155.55555555555557</v>
      </c>
      <c r="AC7" s="102">
        <v>186.93790149892934</v>
      </c>
    </row>
    <row r="8" spans="1:29" ht="47.25" customHeight="1" thickBot="1">
      <c r="A8" s="271"/>
      <c r="B8" s="274"/>
      <c r="C8" s="103" t="s">
        <v>43</v>
      </c>
      <c r="D8" s="104">
        <v>100</v>
      </c>
      <c r="E8" s="105">
        <v>46.265249096980845</v>
      </c>
      <c r="F8" s="105">
        <v>4.8439310297825937</v>
      </c>
      <c r="G8" s="105">
        <v>8.813807673958971</v>
      </c>
      <c r="H8" s="105">
        <v>5.1727663054590058</v>
      </c>
      <c r="I8" s="105">
        <v>11.015129830300552</v>
      </c>
      <c r="J8" s="105">
        <v>8.6025352688611729</v>
      </c>
      <c r="K8" s="105">
        <v>0.91664962856948129</v>
      </c>
      <c r="L8" s="105">
        <v>2.4057793225652562</v>
      </c>
      <c r="M8" s="105">
        <v>0.55373815852245623</v>
      </c>
      <c r="N8" s="105">
        <v>1.2676344305867921</v>
      </c>
      <c r="O8" s="105">
        <v>0.55544196824098691</v>
      </c>
      <c r="P8" s="105">
        <v>0.3918762352620459</v>
      </c>
      <c r="Q8" s="105">
        <v>0</v>
      </c>
      <c r="R8" s="105">
        <v>0.70026579431609082</v>
      </c>
      <c r="S8" s="105">
        <v>0.78886389967968373</v>
      </c>
      <c r="T8" s="105">
        <v>1.3426020582021401</v>
      </c>
      <c r="U8" s="105">
        <v>0.74626865671641784</v>
      </c>
      <c r="V8" s="105">
        <v>0.33565051455053502</v>
      </c>
      <c r="W8" s="105">
        <v>0.18571525931983915</v>
      </c>
      <c r="X8" s="105">
        <v>0.46343624344033263</v>
      </c>
      <c r="Y8" s="105">
        <v>0.82975533292441905</v>
      </c>
      <c r="Z8" s="105">
        <v>0.24705240918694199</v>
      </c>
      <c r="AA8" s="105">
        <v>0.53329244190008862</v>
      </c>
      <c r="AB8" s="105">
        <v>4.7706672118857769E-2</v>
      </c>
      <c r="AC8" s="106">
        <v>2.9748517685544882</v>
      </c>
    </row>
    <row r="9" spans="1:29" ht="26.25" customHeight="1">
      <c r="A9" s="107" t="s">
        <v>44</v>
      </c>
      <c r="B9" s="3" t="s">
        <v>45</v>
      </c>
      <c r="C9" s="63"/>
      <c r="D9" s="2"/>
      <c r="E9" s="2"/>
      <c r="F9" s="2"/>
      <c r="G9" s="2"/>
      <c r="H9" s="2"/>
      <c r="I9" s="2"/>
      <c r="J9" s="5"/>
      <c r="K9" s="5"/>
      <c r="L9" s="5"/>
      <c r="M9" s="5"/>
      <c r="N9" s="5"/>
      <c r="O9" s="5"/>
      <c r="P9" s="5"/>
      <c r="Q9" s="5"/>
      <c r="R9" s="5"/>
      <c r="S9" s="5"/>
      <c r="T9" s="5"/>
      <c r="U9" s="5"/>
      <c r="V9" s="5"/>
      <c r="W9" s="5"/>
      <c r="X9" s="5"/>
      <c r="Y9" s="5"/>
      <c r="Z9" s="5"/>
      <c r="AA9" s="5"/>
      <c r="AB9" s="5"/>
      <c r="AC9" s="5"/>
    </row>
    <row r="10" spans="1:29" ht="26.25" customHeight="1">
      <c r="A10" s="5"/>
      <c r="B10" s="3" t="s">
        <v>46</v>
      </c>
      <c r="C10" s="63"/>
      <c r="D10" s="2"/>
      <c r="E10" s="2"/>
      <c r="F10" s="2"/>
      <c r="G10" s="2"/>
      <c r="H10" s="2"/>
      <c r="I10" s="2"/>
      <c r="J10" s="2"/>
      <c r="K10" s="2"/>
      <c r="L10" s="2"/>
      <c r="M10" s="2"/>
      <c r="N10" s="2"/>
      <c r="O10" s="2"/>
      <c r="P10" s="2"/>
      <c r="Q10" s="2"/>
      <c r="R10" s="2"/>
      <c r="S10" s="2"/>
      <c r="T10" s="2"/>
      <c r="U10" s="5"/>
      <c r="V10" s="5"/>
      <c r="W10" s="5"/>
      <c r="X10" s="5"/>
      <c r="Y10" s="5"/>
      <c r="Z10" s="5"/>
      <c r="AA10" s="5"/>
      <c r="AB10" s="5"/>
      <c r="AC10" s="5"/>
    </row>
    <row r="11" spans="1:29" ht="26.25" customHeight="1">
      <c r="A11" s="5"/>
      <c r="B11" s="3" t="s">
        <v>47</v>
      </c>
      <c r="C11" s="63"/>
      <c r="D11" s="2"/>
      <c r="E11" s="2"/>
      <c r="F11" s="2"/>
      <c r="G11" s="2"/>
      <c r="H11" s="2"/>
      <c r="I11" s="2"/>
      <c r="J11" s="2"/>
      <c r="K11" s="2"/>
      <c r="L11" s="2"/>
      <c r="M11" s="2"/>
      <c r="N11" s="2"/>
      <c r="O11" s="2"/>
      <c r="P11" s="2"/>
      <c r="Q11" s="2"/>
      <c r="R11" s="2"/>
      <c r="S11" s="2"/>
      <c r="T11" s="2"/>
      <c r="U11" s="5"/>
      <c r="V11" s="5"/>
      <c r="W11" s="5"/>
      <c r="X11" s="5"/>
      <c r="Y11" s="5"/>
      <c r="Z11" s="5"/>
      <c r="AA11" s="5"/>
      <c r="AB11" s="5"/>
      <c r="AC11" s="5"/>
    </row>
    <row r="12" spans="1:29" ht="26.25" customHeight="1">
      <c r="A12" s="5"/>
      <c r="B12" s="1"/>
      <c r="C12" s="63"/>
      <c r="D12" s="2"/>
      <c r="E12" s="2"/>
      <c r="F12" s="2"/>
      <c r="G12" s="2"/>
      <c r="H12" s="2"/>
      <c r="I12" s="2"/>
      <c r="J12" s="2"/>
      <c r="K12" s="2"/>
      <c r="L12" s="2"/>
      <c r="M12" s="2"/>
      <c r="N12" s="2"/>
      <c r="O12" s="2"/>
      <c r="P12" s="2"/>
      <c r="Q12" s="2"/>
      <c r="R12" s="2"/>
      <c r="S12" s="2"/>
      <c r="T12" s="2"/>
      <c r="U12" s="5"/>
      <c r="V12" s="5"/>
      <c r="W12" s="5"/>
      <c r="X12" s="5"/>
      <c r="Y12" s="5"/>
      <c r="Z12" s="5"/>
      <c r="AA12" s="5"/>
      <c r="AB12" s="5"/>
      <c r="AC12" s="5"/>
    </row>
  </sheetData>
  <mergeCells count="3">
    <mergeCell ref="A3:B3"/>
    <mergeCell ref="A4:A8"/>
    <mergeCell ref="B4:B8"/>
  </mergeCells>
  <phoneticPr fontId="3"/>
  <pageMargins left="0.86614173228346458" right="0.23622047244094491" top="0.98425196850393704" bottom="0" header="0.35433070866141736" footer="0.19685039370078741"/>
  <pageSetup paperSize="9" scale="5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abSelected="1" workbookViewId="0">
      <selection activeCell="B1" sqref="B1"/>
    </sheetView>
  </sheetViews>
  <sheetFormatPr defaultRowHeight="12"/>
  <cols>
    <col min="1" max="2" width="10.25" style="110" bestFit="1" customWidth="1"/>
    <col min="3" max="3" width="10.375" style="110" bestFit="1" customWidth="1"/>
    <col min="4" max="4" width="11.25" style="110" bestFit="1" customWidth="1"/>
    <col min="5" max="5" width="14.625" style="115" customWidth="1"/>
    <col min="6" max="16384" width="9" style="110"/>
  </cols>
  <sheetData>
    <row r="1" spans="1:6" ht="21" customHeight="1">
      <c r="A1" s="108" t="s">
        <v>48</v>
      </c>
      <c r="B1" s="109" t="s">
        <v>49</v>
      </c>
      <c r="C1" s="108"/>
      <c r="D1" s="108"/>
      <c r="E1" s="108"/>
    </row>
    <row r="2" spans="1:6" ht="21" customHeight="1">
      <c r="A2" s="275" t="s">
        <v>50</v>
      </c>
      <c r="B2" s="277" t="s">
        <v>51</v>
      </c>
      <c r="C2" s="277"/>
      <c r="D2" s="277"/>
      <c r="E2" s="116" t="s">
        <v>52</v>
      </c>
    </row>
    <row r="3" spans="1:6" ht="21" customHeight="1">
      <c r="A3" s="276"/>
      <c r="B3" s="117" t="s">
        <v>53</v>
      </c>
      <c r="C3" s="116" t="s">
        <v>54</v>
      </c>
      <c r="D3" s="118" t="s">
        <v>55</v>
      </c>
      <c r="E3" s="116" t="s">
        <v>56</v>
      </c>
    </row>
    <row r="4" spans="1:6" ht="21" customHeight="1">
      <c r="A4" s="111" t="s">
        <v>57</v>
      </c>
      <c r="B4" s="247">
        <v>435800</v>
      </c>
      <c r="C4" s="247">
        <v>428700</v>
      </c>
      <c r="D4" s="247">
        <v>7100</v>
      </c>
      <c r="E4" s="280" t="s">
        <v>58</v>
      </c>
      <c r="F4" s="110" t="s">
        <v>125</v>
      </c>
    </row>
    <row r="5" spans="1:6" ht="21" customHeight="1">
      <c r="A5" s="111" t="s">
        <v>59</v>
      </c>
      <c r="B5" s="247">
        <v>465600</v>
      </c>
      <c r="C5" s="247">
        <v>455600</v>
      </c>
      <c r="D5" s="247">
        <v>10000</v>
      </c>
      <c r="E5" s="280" t="s">
        <v>60</v>
      </c>
      <c r="F5" s="110" t="s">
        <v>126</v>
      </c>
    </row>
    <row r="6" spans="1:6" ht="21" customHeight="1">
      <c r="A6" s="111" t="s">
        <v>61</v>
      </c>
      <c r="B6" s="247">
        <v>557700</v>
      </c>
      <c r="C6" s="247">
        <v>550900</v>
      </c>
      <c r="D6" s="247">
        <v>6800</v>
      </c>
      <c r="E6" s="280" t="s">
        <v>62</v>
      </c>
      <c r="F6" s="110" t="s">
        <v>127</v>
      </c>
    </row>
    <row r="7" spans="1:6" ht="17.25" customHeight="1">
      <c r="B7" s="113" t="s">
        <v>122</v>
      </c>
      <c r="D7" s="112"/>
      <c r="E7" s="110"/>
    </row>
    <row r="8" spans="1:6">
      <c r="B8" s="114" t="s">
        <v>123</v>
      </c>
      <c r="E8" s="110"/>
    </row>
    <row r="9" spans="1:6">
      <c r="B9" s="278" t="s">
        <v>124</v>
      </c>
      <c r="C9" s="278"/>
      <c r="D9" s="278"/>
      <c r="E9" s="278"/>
      <c r="F9" s="278"/>
    </row>
    <row r="10" spans="1:6">
      <c r="B10" s="278"/>
      <c r="C10" s="278"/>
      <c r="D10" s="278"/>
      <c r="E10" s="278"/>
      <c r="F10" s="278"/>
    </row>
    <row r="11" spans="1:6">
      <c r="B11" s="278"/>
      <c r="C11" s="278"/>
      <c r="D11" s="278"/>
      <c r="E11" s="278"/>
      <c r="F11" s="278"/>
    </row>
    <row r="12" spans="1:6">
      <c r="B12" s="278"/>
      <c r="C12" s="278"/>
      <c r="D12" s="278"/>
      <c r="E12" s="278"/>
      <c r="F12" s="278"/>
    </row>
    <row r="13" spans="1:6">
      <c r="B13" s="278"/>
      <c r="C13" s="278"/>
      <c r="D13" s="278"/>
      <c r="E13" s="278"/>
      <c r="F13" s="278"/>
    </row>
  </sheetData>
  <mergeCells count="3">
    <mergeCell ref="A2:A3"/>
    <mergeCell ref="B2:D2"/>
    <mergeCell ref="B9:F13"/>
  </mergeCells>
  <phoneticPr fontId="3"/>
  <hyperlinks>
    <hyperlink ref="E4" location="'１月'!A1" display="１月月間"/>
    <hyperlink ref="E5" location="'２月'!A1" display="２月月間"/>
    <hyperlink ref="E6" location="'３月'!A1" display="３月月間"/>
  </hyperlink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5"/>
  <sheetViews>
    <sheetView workbookViewId="0">
      <selection activeCell="D7" sqref="D7"/>
    </sheetView>
  </sheetViews>
  <sheetFormatPr defaultRowHeight="13.5"/>
  <cols>
    <col min="1" max="16384" width="9" style="125"/>
  </cols>
  <sheetData>
    <row r="1" spans="1:43" s="122" customFormat="1" ht="17.25" customHeight="1">
      <c r="A1" s="279" t="str">
        <f>平成19年!A1</f>
        <v>平成19年</v>
      </c>
      <c r="B1" s="279"/>
      <c r="C1" s="279"/>
      <c r="D1" s="279"/>
      <c r="E1" s="119"/>
      <c r="F1" s="119"/>
      <c r="G1" s="119"/>
      <c r="H1" s="119"/>
      <c r="I1" s="119"/>
      <c r="J1" s="120" t="str">
        <f ca="1">RIGHT(CELL("filename",$A$1),LEN(CELL("filename",$A$1))-FIND("]",CELL("filename",$A$1)))</f>
        <v>１月</v>
      </c>
      <c r="K1" s="121" t="s">
        <v>63</v>
      </c>
      <c r="L1" s="119"/>
      <c r="M1" s="119"/>
      <c r="N1" s="119"/>
      <c r="O1" s="119"/>
      <c r="P1" s="119"/>
      <c r="Q1" s="119"/>
    </row>
    <row r="2" spans="1:43" ht="14.25">
      <c r="A2" s="123"/>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row>
    <row r="3" spans="1:43" ht="18.75">
      <c r="A3" s="126" t="s">
        <v>64</v>
      </c>
      <c r="B3" s="127"/>
      <c r="C3" s="127"/>
      <c r="D3" s="127"/>
      <c r="E3" s="127"/>
      <c r="F3" s="127"/>
      <c r="G3" s="128"/>
      <c r="H3" s="129" t="s">
        <v>65</v>
      </c>
      <c r="I3" s="124"/>
      <c r="J3" s="126" t="s">
        <v>66</v>
      </c>
      <c r="K3" s="127"/>
      <c r="L3" s="130"/>
      <c r="M3" s="127"/>
      <c r="N3" s="127"/>
      <c r="O3" s="127"/>
      <c r="P3" s="127"/>
      <c r="Q3" s="127"/>
      <c r="R3" s="127"/>
      <c r="S3" s="130"/>
      <c r="T3" s="129" t="s">
        <v>1</v>
      </c>
      <c r="U3" s="124"/>
      <c r="V3" s="124"/>
      <c r="W3" s="124"/>
      <c r="X3" s="124"/>
      <c r="Y3" s="124"/>
      <c r="Z3" s="124"/>
      <c r="AA3" s="124"/>
      <c r="AB3" s="124"/>
      <c r="AC3" s="124"/>
      <c r="AD3" s="124"/>
      <c r="AE3" s="124"/>
      <c r="AF3" s="124"/>
      <c r="AG3" s="124"/>
      <c r="AH3" s="124"/>
      <c r="AI3" s="124"/>
      <c r="AJ3" s="124"/>
      <c r="AK3" s="124"/>
      <c r="AL3" s="124"/>
      <c r="AM3" s="124"/>
      <c r="AN3" s="124"/>
      <c r="AO3" s="124"/>
      <c r="AP3" s="124"/>
      <c r="AQ3" s="124"/>
    </row>
    <row r="4" spans="1:43" ht="14.25">
      <c r="A4" s="131"/>
      <c r="B4" s="132"/>
      <c r="C4" s="133" t="s">
        <v>2</v>
      </c>
      <c r="D4" s="134" t="s">
        <v>67</v>
      </c>
      <c r="E4" s="135" t="s">
        <v>68</v>
      </c>
      <c r="F4" s="136"/>
      <c r="G4" s="137"/>
      <c r="H4" s="138"/>
      <c r="I4" s="139"/>
      <c r="J4" s="131"/>
      <c r="K4" s="133" t="s">
        <v>2</v>
      </c>
      <c r="L4" s="135" t="s">
        <v>69</v>
      </c>
      <c r="M4" s="136"/>
      <c r="N4" s="137"/>
      <c r="O4" s="135" t="s">
        <v>70</v>
      </c>
      <c r="P4" s="136"/>
      <c r="Q4" s="137"/>
      <c r="R4" s="135" t="s">
        <v>71</v>
      </c>
      <c r="S4" s="137"/>
      <c r="T4" s="140"/>
      <c r="U4" s="139"/>
      <c r="V4" s="124"/>
      <c r="W4" s="124"/>
      <c r="X4" s="124"/>
      <c r="Y4" s="124"/>
      <c r="Z4" s="124"/>
      <c r="AA4" s="124"/>
      <c r="AB4" s="124"/>
      <c r="AC4" s="124"/>
      <c r="AD4" s="124"/>
      <c r="AE4" s="124"/>
      <c r="AF4" s="124"/>
      <c r="AG4" s="124"/>
      <c r="AH4" s="124"/>
      <c r="AI4" s="124"/>
      <c r="AJ4" s="124"/>
      <c r="AK4" s="124"/>
      <c r="AL4" s="124"/>
      <c r="AM4" s="124"/>
      <c r="AN4" s="124"/>
      <c r="AO4" s="124"/>
      <c r="AP4" s="124"/>
      <c r="AQ4" s="124"/>
    </row>
    <row r="5" spans="1:43" ht="17.25">
      <c r="A5" s="141" t="s">
        <v>72</v>
      </c>
      <c r="B5" s="142"/>
      <c r="C5" s="143"/>
      <c r="D5" s="144" t="s">
        <v>73</v>
      </c>
      <c r="E5" s="145" t="s">
        <v>18</v>
      </c>
      <c r="F5" s="145" t="s">
        <v>74</v>
      </c>
      <c r="G5" s="145" t="s">
        <v>10</v>
      </c>
      <c r="H5" s="146" t="s">
        <v>75</v>
      </c>
      <c r="I5" s="147"/>
      <c r="J5" s="148" t="s">
        <v>76</v>
      </c>
      <c r="K5" s="149"/>
      <c r="L5" s="145" t="s">
        <v>18</v>
      </c>
      <c r="M5" s="145" t="s">
        <v>74</v>
      </c>
      <c r="N5" s="145" t="s">
        <v>10</v>
      </c>
      <c r="O5" s="145" t="s">
        <v>18</v>
      </c>
      <c r="P5" s="145" t="s">
        <v>74</v>
      </c>
      <c r="Q5" s="145" t="s">
        <v>10</v>
      </c>
      <c r="R5" s="145" t="s">
        <v>18</v>
      </c>
      <c r="S5" s="145" t="s">
        <v>74</v>
      </c>
      <c r="T5" s="150" t="s">
        <v>10</v>
      </c>
      <c r="U5" s="139"/>
      <c r="V5" s="124"/>
      <c r="W5" s="124"/>
      <c r="X5" s="124"/>
      <c r="Y5" s="124"/>
      <c r="Z5" s="124"/>
      <c r="AA5" s="124"/>
      <c r="AB5" s="124"/>
      <c r="AC5" s="124"/>
      <c r="AD5" s="124"/>
      <c r="AE5" s="124"/>
      <c r="AF5" s="124"/>
      <c r="AG5" s="124"/>
      <c r="AH5" s="124"/>
      <c r="AI5" s="124"/>
      <c r="AJ5" s="124"/>
      <c r="AK5" s="124"/>
      <c r="AL5" s="124"/>
      <c r="AM5" s="124"/>
      <c r="AN5" s="124"/>
      <c r="AO5" s="124"/>
      <c r="AP5" s="124"/>
      <c r="AQ5" s="124"/>
    </row>
    <row r="6" spans="1:43" ht="30" customHeight="1">
      <c r="A6" s="151"/>
      <c r="B6" s="152"/>
      <c r="C6" s="153" t="s">
        <v>77</v>
      </c>
      <c r="D6" s="154">
        <v>485300</v>
      </c>
      <c r="E6" s="154">
        <v>435800</v>
      </c>
      <c r="F6" s="154">
        <v>428700</v>
      </c>
      <c r="G6" s="154">
        <v>7100</v>
      </c>
      <c r="H6" s="155">
        <v>49500</v>
      </c>
      <c r="I6" s="139"/>
      <c r="J6" s="156"/>
      <c r="K6" s="157" t="s">
        <v>78</v>
      </c>
      <c r="L6" s="158">
        <v>435800</v>
      </c>
      <c r="M6" s="158">
        <v>428700</v>
      </c>
      <c r="N6" s="158">
        <v>7100</v>
      </c>
      <c r="O6" s="158">
        <v>432600</v>
      </c>
      <c r="P6" s="158">
        <v>426300</v>
      </c>
      <c r="Q6" s="158">
        <v>6300</v>
      </c>
      <c r="R6" s="158">
        <v>3200</v>
      </c>
      <c r="S6" s="158">
        <v>2400</v>
      </c>
      <c r="T6" s="159">
        <v>800</v>
      </c>
      <c r="U6" s="139"/>
      <c r="V6" s="124"/>
      <c r="W6" s="124"/>
      <c r="X6" s="124"/>
      <c r="Y6" s="124"/>
      <c r="Z6" s="124"/>
      <c r="AA6" s="124"/>
      <c r="AB6" s="124"/>
      <c r="AC6" s="124"/>
      <c r="AD6" s="124"/>
      <c r="AE6" s="124"/>
      <c r="AF6" s="124"/>
      <c r="AG6" s="124"/>
      <c r="AH6" s="124"/>
      <c r="AI6" s="124"/>
      <c r="AJ6" s="124"/>
      <c r="AK6" s="124"/>
      <c r="AL6" s="124"/>
      <c r="AM6" s="124"/>
      <c r="AN6" s="124"/>
      <c r="AO6" s="124"/>
      <c r="AP6" s="124"/>
      <c r="AQ6" s="124"/>
    </row>
    <row r="7" spans="1:43" ht="30" customHeight="1">
      <c r="A7" s="160" t="s">
        <v>79</v>
      </c>
      <c r="B7" s="161" t="s">
        <v>80</v>
      </c>
      <c r="C7" s="162" t="s">
        <v>81</v>
      </c>
      <c r="D7" s="163">
        <v>464000</v>
      </c>
      <c r="E7" s="154">
        <v>417300</v>
      </c>
      <c r="F7" s="154">
        <v>409200</v>
      </c>
      <c r="G7" s="154">
        <v>8100</v>
      </c>
      <c r="H7" s="164">
        <v>46700</v>
      </c>
      <c r="I7" s="139"/>
      <c r="J7" s="160" t="s">
        <v>82</v>
      </c>
      <c r="K7" s="157" t="s">
        <v>81</v>
      </c>
      <c r="L7" s="158">
        <v>417300</v>
      </c>
      <c r="M7" s="158">
        <v>409200</v>
      </c>
      <c r="N7" s="158">
        <v>8100</v>
      </c>
      <c r="O7" s="158">
        <v>413500</v>
      </c>
      <c r="P7" s="165">
        <v>406300</v>
      </c>
      <c r="Q7" s="165">
        <v>7200</v>
      </c>
      <c r="R7" s="158">
        <v>3800</v>
      </c>
      <c r="S7" s="165">
        <v>2900</v>
      </c>
      <c r="T7" s="166">
        <v>900</v>
      </c>
      <c r="U7" s="139"/>
      <c r="V7" s="124"/>
      <c r="W7" s="124"/>
      <c r="X7" s="124"/>
      <c r="Y7" s="124"/>
      <c r="Z7" s="124"/>
      <c r="AA7" s="124"/>
      <c r="AB7" s="124"/>
      <c r="AC7" s="124"/>
      <c r="AD7" s="124"/>
      <c r="AE7" s="124"/>
      <c r="AF7" s="124"/>
      <c r="AG7" s="124"/>
      <c r="AH7" s="124"/>
      <c r="AI7" s="124"/>
      <c r="AJ7" s="124"/>
      <c r="AK7" s="124"/>
      <c r="AL7" s="124"/>
      <c r="AM7" s="124"/>
      <c r="AN7" s="124"/>
      <c r="AO7" s="124"/>
      <c r="AP7" s="124"/>
      <c r="AQ7" s="124"/>
    </row>
    <row r="8" spans="1:43" ht="30" customHeight="1">
      <c r="A8" s="167"/>
      <c r="B8" s="161" t="s">
        <v>83</v>
      </c>
      <c r="C8" s="157" t="s">
        <v>15</v>
      </c>
      <c r="D8" s="168">
        <v>21300</v>
      </c>
      <c r="E8" s="168">
        <v>18500</v>
      </c>
      <c r="F8" s="169">
        <v>19500</v>
      </c>
      <c r="G8" s="168">
        <v>-1000</v>
      </c>
      <c r="H8" s="170">
        <v>2800</v>
      </c>
      <c r="I8" s="139"/>
      <c r="J8" s="160" t="s">
        <v>84</v>
      </c>
      <c r="K8" s="157" t="s">
        <v>15</v>
      </c>
      <c r="L8" s="171">
        <v>18500</v>
      </c>
      <c r="M8" s="171">
        <v>19500</v>
      </c>
      <c r="N8" s="171">
        <v>-1000</v>
      </c>
      <c r="O8" s="171">
        <v>19100</v>
      </c>
      <c r="P8" s="171">
        <v>20000</v>
      </c>
      <c r="Q8" s="171">
        <v>-900</v>
      </c>
      <c r="R8" s="171">
        <v>-600</v>
      </c>
      <c r="S8" s="171">
        <v>-500</v>
      </c>
      <c r="T8" s="172">
        <v>-100</v>
      </c>
      <c r="U8" s="139"/>
      <c r="V8" s="124"/>
      <c r="W8" s="124"/>
      <c r="X8" s="124"/>
      <c r="Y8" s="124"/>
      <c r="Z8" s="124"/>
      <c r="AA8" s="124"/>
      <c r="AB8" s="124"/>
      <c r="AC8" s="124"/>
      <c r="AD8" s="124"/>
      <c r="AE8" s="124"/>
      <c r="AF8" s="124"/>
      <c r="AG8" s="124"/>
      <c r="AH8" s="124"/>
      <c r="AI8" s="124"/>
      <c r="AJ8" s="124"/>
      <c r="AK8" s="124"/>
      <c r="AL8" s="124"/>
      <c r="AM8" s="124"/>
      <c r="AN8" s="124"/>
      <c r="AO8" s="124"/>
      <c r="AP8" s="124"/>
      <c r="AQ8" s="124"/>
    </row>
    <row r="9" spans="1:43" ht="30" customHeight="1">
      <c r="A9" s="167"/>
      <c r="B9" s="173"/>
      <c r="C9" s="157" t="s">
        <v>85</v>
      </c>
      <c r="D9" s="174">
        <v>104.59051724137932</v>
      </c>
      <c r="E9" s="174">
        <v>104.43326144260723</v>
      </c>
      <c r="F9" s="174">
        <v>104.76539589442815</v>
      </c>
      <c r="G9" s="174">
        <v>87.654320987654316</v>
      </c>
      <c r="H9" s="175">
        <v>105.99571734475374</v>
      </c>
      <c r="I9" s="139"/>
      <c r="J9" s="167"/>
      <c r="K9" s="157" t="s">
        <v>85</v>
      </c>
      <c r="L9" s="176">
        <v>104.43326144260723</v>
      </c>
      <c r="M9" s="176">
        <v>104.76539589442815</v>
      </c>
      <c r="N9" s="176">
        <v>87.654320987654316</v>
      </c>
      <c r="O9" s="176">
        <v>104.61910519951631</v>
      </c>
      <c r="P9" s="176">
        <v>104.92247108048241</v>
      </c>
      <c r="Q9" s="176">
        <v>87.5</v>
      </c>
      <c r="R9" s="176">
        <v>84.210526315789465</v>
      </c>
      <c r="S9" s="176">
        <v>82.758620689655174</v>
      </c>
      <c r="T9" s="177">
        <v>88.888888888888886</v>
      </c>
      <c r="U9" s="139"/>
      <c r="V9" s="124"/>
      <c r="W9" s="124"/>
      <c r="X9" s="124"/>
      <c r="Y9" s="124"/>
      <c r="Z9" s="124"/>
      <c r="AA9" s="124"/>
      <c r="AB9" s="124"/>
      <c r="AC9" s="124"/>
      <c r="AD9" s="124"/>
      <c r="AE9" s="124"/>
      <c r="AF9" s="124"/>
      <c r="AG9" s="124"/>
      <c r="AH9" s="124"/>
      <c r="AI9" s="124"/>
      <c r="AJ9" s="124"/>
      <c r="AK9" s="124"/>
      <c r="AL9" s="124"/>
      <c r="AM9" s="124"/>
      <c r="AN9" s="124"/>
      <c r="AO9" s="124"/>
      <c r="AP9" s="124"/>
      <c r="AQ9" s="124"/>
    </row>
    <row r="10" spans="1:43" ht="30" customHeight="1">
      <c r="A10" s="167"/>
      <c r="B10" s="178"/>
      <c r="C10" s="157" t="s">
        <v>78</v>
      </c>
      <c r="D10" s="154">
        <v>485300</v>
      </c>
      <c r="E10" s="154">
        <v>435800</v>
      </c>
      <c r="F10" s="154">
        <v>428700</v>
      </c>
      <c r="G10" s="154">
        <v>7100</v>
      </c>
      <c r="H10" s="155">
        <v>49500</v>
      </c>
      <c r="I10" s="179"/>
      <c r="J10" s="167"/>
      <c r="K10" s="157" t="s">
        <v>78</v>
      </c>
      <c r="L10" s="158">
        <v>435800</v>
      </c>
      <c r="M10" s="158">
        <v>428700</v>
      </c>
      <c r="N10" s="158">
        <v>7100</v>
      </c>
      <c r="O10" s="158">
        <v>432600</v>
      </c>
      <c r="P10" s="158">
        <v>426300</v>
      </c>
      <c r="Q10" s="158">
        <v>6300</v>
      </c>
      <c r="R10" s="158">
        <v>3200</v>
      </c>
      <c r="S10" s="158">
        <v>2400</v>
      </c>
      <c r="T10" s="159">
        <v>800</v>
      </c>
      <c r="U10" s="139"/>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row>
    <row r="11" spans="1:43" ht="30" customHeight="1">
      <c r="A11" s="167"/>
      <c r="B11" s="161" t="s">
        <v>86</v>
      </c>
      <c r="C11" s="157" t="s">
        <v>81</v>
      </c>
      <c r="D11" s="154">
        <v>464000</v>
      </c>
      <c r="E11" s="154">
        <v>417300</v>
      </c>
      <c r="F11" s="154">
        <v>409200</v>
      </c>
      <c r="G11" s="154">
        <v>8100</v>
      </c>
      <c r="H11" s="155">
        <v>46700</v>
      </c>
      <c r="I11" s="139"/>
      <c r="J11" s="160" t="s">
        <v>87</v>
      </c>
      <c r="K11" s="157" t="s">
        <v>81</v>
      </c>
      <c r="L11" s="158">
        <v>417300</v>
      </c>
      <c r="M11" s="158">
        <v>409200</v>
      </c>
      <c r="N11" s="158">
        <v>8100</v>
      </c>
      <c r="O11" s="158">
        <v>413500</v>
      </c>
      <c r="P11" s="158">
        <v>406300</v>
      </c>
      <c r="Q11" s="158">
        <v>7200</v>
      </c>
      <c r="R11" s="158">
        <v>3800</v>
      </c>
      <c r="S11" s="158">
        <v>2900</v>
      </c>
      <c r="T11" s="159">
        <v>900</v>
      </c>
      <c r="U11" s="139"/>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row>
    <row r="12" spans="1:43" ht="30" customHeight="1">
      <c r="A12" s="160" t="s">
        <v>88</v>
      </c>
      <c r="B12" s="161" t="s">
        <v>89</v>
      </c>
      <c r="C12" s="157" t="s">
        <v>15</v>
      </c>
      <c r="D12" s="168">
        <v>21300</v>
      </c>
      <c r="E12" s="168">
        <v>18500</v>
      </c>
      <c r="F12" s="168">
        <v>19500</v>
      </c>
      <c r="G12" s="168">
        <v>-1000</v>
      </c>
      <c r="H12" s="170">
        <v>2800</v>
      </c>
      <c r="I12" s="139"/>
      <c r="J12" s="160" t="s">
        <v>90</v>
      </c>
      <c r="K12" s="157" t="s">
        <v>15</v>
      </c>
      <c r="L12" s="171">
        <v>18500</v>
      </c>
      <c r="M12" s="171">
        <v>19500</v>
      </c>
      <c r="N12" s="171">
        <v>-1000</v>
      </c>
      <c r="O12" s="171">
        <v>19100</v>
      </c>
      <c r="P12" s="171">
        <v>20000</v>
      </c>
      <c r="Q12" s="171">
        <v>-900</v>
      </c>
      <c r="R12" s="171">
        <v>-600</v>
      </c>
      <c r="S12" s="171">
        <v>-500</v>
      </c>
      <c r="T12" s="172">
        <v>-100</v>
      </c>
      <c r="U12" s="139"/>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row>
    <row r="13" spans="1:43" ht="30" customHeight="1">
      <c r="A13" s="180"/>
      <c r="B13" s="181"/>
      <c r="C13" s="157" t="s">
        <v>85</v>
      </c>
      <c r="D13" s="174">
        <v>104.59051724137932</v>
      </c>
      <c r="E13" s="174">
        <v>104.43326144260723</v>
      </c>
      <c r="F13" s="174">
        <v>104.76539589442815</v>
      </c>
      <c r="G13" s="174">
        <v>87.654320987654316</v>
      </c>
      <c r="H13" s="175">
        <v>105.99571734475374</v>
      </c>
      <c r="I13" s="139"/>
      <c r="J13" s="180"/>
      <c r="K13" s="157" t="s">
        <v>85</v>
      </c>
      <c r="L13" s="174">
        <v>104.43326144260723</v>
      </c>
      <c r="M13" s="174">
        <v>104.76539589442815</v>
      </c>
      <c r="N13" s="174">
        <v>87.654320987654316</v>
      </c>
      <c r="O13" s="174">
        <v>104.61910519951631</v>
      </c>
      <c r="P13" s="174">
        <v>104.92247108048241</v>
      </c>
      <c r="Q13" s="174">
        <v>87.5</v>
      </c>
      <c r="R13" s="174">
        <v>84.210526315789465</v>
      </c>
      <c r="S13" s="174">
        <v>82.758620689655174</v>
      </c>
      <c r="T13" s="175">
        <v>88.888888888888886</v>
      </c>
      <c r="U13" s="139"/>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row>
    <row r="14" spans="1:43" ht="30" customHeight="1">
      <c r="A14" s="182"/>
      <c r="B14" s="183"/>
      <c r="C14" s="157" t="s">
        <v>91</v>
      </c>
      <c r="D14" s="174">
        <v>100</v>
      </c>
      <c r="E14" s="174">
        <v>89.800123634865031</v>
      </c>
      <c r="F14" s="174">
        <v>88.337111065320414</v>
      </c>
      <c r="G14" s="174">
        <v>1.4630125695446117</v>
      </c>
      <c r="H14" s="175">
        <v>10.199876365134967</v>
      </c>
      <c r="I14" s="139"/>
      <c r="J14" s="151"/>
      <c r="K14" s="157" t="s">
        <v>91</v>
      </c>
      <c r="L14" s="174">
        <v>100</v>
      </c>
      <c r="M14" s="174">
        <v>98.370812299219821</v>
      </c>
      <c r="N14" s="174">
        <v>1.6291877007801745</v>
      </c>
      <c r="O14" s="174">
        <v>99.265718219366676</v>
      </c>
      <c r="P14" s="174">
        <v>97.820100963744835</v>
      </c>
      <c r="Q14" s="174">
        <v>1.445617255621845</v>
      </c>
      <c r="R14" s="174">
        <v>0.73428178063331806</v>
      </c>
      <c r="S14" s="174">
        <v>0.55071133547498852</v>
      </c>
      <c r="T14" s="175">
        <v>0.18357044515832951</v>
      </c>
      <c r="U14" s="139"/>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row>
    <row r="15" spans="1:43" ht="30" customHeight="1">
      <c r="A15" s="184" t="s">
        <v>92</v>
      </c>
      <c r="B15" s="185"/>
      <c r="C15" s="186" t="s">
        <v>93</v>
      </c>
      <c r="D15" s="187">
        <v>100</v>
      </c>
      <c r="E15" s="187">
        <v>89.800123634865031</v>
      </c>
      <c r="F15" s="187">
        <v>88.337111065320414</v>
      </c>
      <c r="G15" s="187">
        <v>1.4630125695446117</v>
      </c>
      <c r="H15" s="188">
        <v>10.199876365134967</v>
      </c>
      <c r="I15" s="139"/>
      <c r="J15" s="189" t="s">
        <v>92</v>
      </c>
      <c r="K15" s="186" t="s">
        <v>93</v>
      </c>
      <c r="L15" s="187">
        <v>100</v>
      </c>
      <c r="M15" s="187">
        <v>98.370812299219821</v>
      </c>
      <c r="N15" s="187">
        <v>1.6291877007801745</v>
      </c>
      <c r="O15" s="187">
        <v>99.265718219366676</v>
      </c>
      <c r="P15" s="187">
        <v>97.820100963744835</v>
      </c>
      <c r="Q15" s="187">
        <v>1.445617255621845</v>
      </c>
      <c r="R15" s="187">
        <v>0.73428178063331806</v>
      </c>
      <c r="S15" s="187">
        <v>0.55071133547498852</v>
      </c>
      <c r="T15" s="188">
        <v>0.18357044515832951</v>
      </c>
      <c r="U15" s="139"/>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row>
    <row r="16" spans="1:43" ht="30" customHeight="1">
      <c r="A16" s="139"/>
      <c r="B16" s="139"/>
      <c r="C16" s="139"/>
      <c r="D16" s="139"/>
      <c r="E16" s="139"/>
      <c r="F16" s="139"/>
      <c r="G16" s="139"/>
      <c r="H16" s="139"/>
      <c r="I16" s="190"/>
      <c r="J16" s="139"/>
      <c r="K16" s="191"/>
      <c r="L16" s="139"/>
      <c r="M16" s="139"/>
      <c r="N16" s="139"/>
      <c r="O16" s="139"/>
      <c r="P16" s="139"/>
      <c r="Q16" s="139"/>
      <c r="R16" s="139"/>
      <c r="S16" s="139"/>
      <c r="T16" s="139"/>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row>
    <row r="17" spans="1:43" ht="30" customHeight="1">
      <c r="A17" s="126" t="s">
        <v>94</v>
      </c>
      <c r="B17" s="127"/>
      <c r="C17" s="127"/>
      <c r="D17" s="130"/>
      <c r="E17" s="127"/>
      <c r="F17" s="127"/>
      <c r="G17" s="127"/>
      <c r="H17" s="127"/>
      <c r="I17" s="127"/>
      <c r="J17" s="127"/>
      <c r="K17" s="127"/>
      <c r="L17" s="127"/>
      <c r="M17" s="127"/>
      <c r="N17" s="127"/>
      <c r="O17" s="127"/>
      <c r="P17" s="127"/>
      <c r="Q17" s="127"/>
      <c r="R17" s="127"/>
      <c r="S17" s="127"/>
      <c r="T17" s="130"/>
      <c r="U17" s="127"/>
      <c r="V17" s="127"/>
      <c r="W17" s="127"/>
      <c r="X17" s="127"/>
      <c r="Y17" s="127"/>
      <c r="Z17" s="127"/>
      <c r="AA17" s="127"/>
      <c r="AB17" s="127"/>
      <c r="AC17" s="127"/>
      <c r="AD17" s="127"/>
      <c r="AE17" s="127"/>
      <c r="AF17" s="127"/>
      <c r="AG17" s="127"/>
      <c r="AH17" s="127"/>
      <c r="AI17" s="127"/>
      <c r="AJ17" s="127"/>
      <c r="AK17" s="127"/>
      <c r="AL17" s="127"/>
      <c r="AM17" s="127"/>
      <c r="AN17" s="129" t="s">
        <v>1</v>
      </c>
      <c r="AO17" s="129"/>
      <c r="AP17" s="129"/>
      <c r="AQ17" s="129"/>
    </row>
    <row r="18" spans="1:43" ht="30" customHeight="1">
      <c r="A18" s="193"/>
      <c r="B18" s="194"/>
      <c r="C18" s="195" t="s">
        <v>2</v>
      </c>
      <c r="D18" s="196"/>
      <c r="E18" s="197">
        <v>1</v>
      </c>
      <c r="F18" s="197">
        <v>2</v>
      </c>
      <c r="G18" s="198">
        <v>3</v>
      </c>
      <c r="H18" s="199">
        <v>4</v>
      </c>
      <c r="I18" s="197">
        <v>5</v>
      </c>
      <c r="J18" s="198">
        <v>6</v>
      </c>
      <c r="K18" s="197">
        <v>7</v>
      </c>
      <c r="L18" s="197">
        <v>8</v>
      </c>
      <c r="M18" s="197">
        <v>9</v>
      </c>
      <c r="N18" s="197">
        <v>10</v>
      </c>
      <c r="O18" s="197">
        <v>11</v>
      </c>
      <c r="P18" s="197">
        <v>12</v>
      </c>
      <c r="Q18" s="197">
        <v>13</v>
      </c>
      <c r="R18" s="197">
        <v>14</v>
      </c>
      <c r="S18" s="197">
        <v>15</v>
      </c>
      <c r="T18" s="197">
        <v>16</v>
      </c>
      <c r="U18" s="197">
        <v>17</v>
      </c>
      <c r="V18" s="197">
        <v>18</v>
      </c>
      <c r="W18" s="197">
        <v>19</v>
      </c>
      <c r="X18" s="197">
        <v>20</v>
      </c>
      <c r="Y18" s="197">
        <v>21</v>
      </c>
      <c r="Z18" s="199">
        <v>22</v>
      </c>
      <c r="AA18" s="197">
        <v>23</v>
      </c>
      <c r="AB18" s="199">
        <v>24</v>
      </c>
      <c r="AC18" s="197">
        <v>25</v>
      </c>
      <c r="AD18" s="200">
        <v>26</v>
      </c>
      <c r="AE18" s="201">
        <v>27</v>
      </c>
      <c r="AF18" s="200">
        <v>28</v>
      </c>
      <c r="AG18" s="201">
        <v>29</v>
      </c>
      <c r="AH18" s="200">
        <v>30</v>
      </c>
      <c r="AI18" s="201">
        <v>31</v>
      </c>
      <c r="AJ18" s="200">
        <v>32</v>
      </c>
      <c r="AK18" s="201">
        <v>33</v>
      </c>
      <c r="AL18" s="200">
        <v>34</v>
      </c>
      <c r="AM18" s="201">
        <v>35</v>
      </c>
      <c r="AN18" s="200">
        <v>36</v>
      </c>
      <c r="AO18" s="201">
        <v>37</v>
      </c>
      <c r="AP18" s="200">
        <v>38</v>
      </c>
      <c r="AQ18" s="202"/>
    </row>
    <row r="19" spans="1:43" ht="30" customHeight="1">
      <c r="A19" s="141" t="s">
        <v>72</v>
      </c>
      <c r="B19" s="203"/>
      <c r="C19" s="149"/>
      <c r="D19" s="204" t="s">
        <v>18</v>
      </c>
      <c r="E19" s="205" t="s">
        <v>19</v>
      </c>
      <c r="F19" s="206" t="s">
        <v>20</v>
      </c>
      <c r="G19" s="207" t="s">
        <v>21</v>
      </c>
      <c r="H19" s="208" t="s">
        <v>22</v>
      </c>
      <c r="I19" s="206" t="s">
        <v>23</v>
      </c>
      <c r="J19" s="207" t="s">
        <v>24</v>
      </c>
      <c r="K19" s="206" t="s">
        <v>25</v>
      </c>
      <c r="L19" s="206" t="s">
        <v>26</v>
      </c>
      <c r="M19" s="157" t="s">
        <v>95</v>
      </c>
      <c r="N19" s="206" t="s">
        <v>28</v>
      </c>
      <c r="O19" s="206" t="s">
        <v>29</v>
      </c>
      <c r="P19" s="206" t="s">
        <v>30</v>
      </c>
      <c r="Q19" s="206" t="s">
        <v>31</v>
      </c>
      <c r="R19" s="206" t="s">
        <v>32</v>
      </c>
      <c r="S19" s="206" t="s">
        <v>33</v>
      </c>
      <c r="T19" s="206" t="s">
        <v>34</v>
      </c>
      <c r="U19" s="206" t="s">
        <v>35</v>
      </c>
      <c r="V19" s="206" t="s">
        <v>36</v>
      </c>
      <c r="W19" s="206" t="s">
        <v>37</v>
      </c>
      <c r="X19" s="206" t="s">
        <v>38</v>
      </c>
      <c r="Y19" s="206" t="s">
        <v>39</v>
      </c>
      <c r="Z19" s="208" t="s">
        <v>40</v>
      </c>
      <c r="AA19" s="206" t="s">
        <v>41</v>
      </c>
      <c r="AB19" s="208" t="s">
        <v>96</v>
      </c>
      <c r="AC19" s="206" t="s">
        <v>97</v>
      </c>
      <c r="AD19" s="209" t="s">
        <v>98</v>
      </c>
      <c r="AE19" s="210" t="s">
        <v>99</v>
      </c>
      <c r="AF19" s="206" t="s">
        <v>100</v>
      </c>
      <c r="AG19" s="210" t="s">
        <v>101</v>
      </c>
      <c r="AH19" s="209" t="s">
        <v>102</v>
      </c>
      <c r="AI19" s="209" t="s">
        <v>103</v>
      </c>
      <c r="AJ19" s="209" t="s">
        <v>104</v>
      </c>
      <c r="AK19" s="209" t="s">
        <v>105</v>
      </c>
      <c r="AL19" s="210" t="s">
        <v>106</v>
      </c>
      <c r="AM19" s="209" t="s">
        <v>107</v>
      </c>
      <c r="AN19" s="157" t="s">
        <v>108</v>
      </c>
      <c r="AO19" s="210" t="s">
        <v>109</v>
      </c>
      <c r="AP19" s="209" t="s">
        <v>110</v>
      </c>
      <c r="AQ19" s="211" t="s">
        <v>7</v>
      </c>
    </row>
    <row r="20" spans="1:43" ht="30" customHeight="1">
      <c r="A20" s="212"/>
      <c r="B20" s="213"/>
      <c r="C20" s="214" t="s">
        <v>78</v>
      </c>
      <c r="D20" s="158">
        <v>435800</v>
      </c>
      <c r="E20" s="215">
        <v>197000</v>
      </c>
      <c r="F20" s="215">
        <v>23300</v>
      </c>
      <c r="G20" s="215">
        <v>35900</v>
      </c>
      <c r="H20" s="215">
        <v>20400</v>
      </c>
      <c r="I20" s="215">
        <v>49900</v>
      </c>
      <c r="J20" s="215">
        <v>39700</v>
      </c>
      <c r="K20" s="215">
        <v>8000</v>
      </c>
      <c r="L20" s="215">
        <v>11400</v>
      </c>
      <c r="M20" s="215">
        <v>2200</v>
      </c>
      <c r="N20" s="215">
        <v>7100</v>
      </c>
      <c r="O20" s="215">
        <v>2500</v>
      </c>
      <c r="P20" s="215">
        <v>2300</v>
      </c>
      <c r="Q20" s="215">
        <v>0</v>
      </c>
      <c r="R20" s="215">
        <v>2800</v>
      </c>
      <c r="S20" s="215">
        <v>3100</v>
      </c>
      <c r="T20" s="215">
        <v>6300</v>
      </c>
      <c r="U20" s="215">
        <v>3300</v>
      </c>
      <c r="V20" s="215">
        <v>1500</v>
      </c>
      <c r="W20" s="215">
        <v>700</v>
      </c>
      <c r="X20" s="215">
        <v>2300</v>
      </c>
      <c r="Y20" s="215">
        <v>4500</v>
      </c>
      <c r="Z20" s="215">
        <v>1900</v>
      </c>
      <c r="AA20" s="215">
        <v>2600</v>
      </c>
      <c r="AB20" s="215">
        <v>0</v>
      </c>
      <c r="AC20" s="215">
        <v>0</v>
      </c>
      <c r="AD20" s="215">
        <v>0</v>
      </c>
      <c r="AE20" s="215">
        <v>0</v>
      </c>
      <c r="AF20" s="215">
        <v>0</v>
      </c>
      <c r="AG20" s="215">
        <v>0</v>
      </c>
      <c r="AH20" s="215">
        <v>0</v>
      </c>
      <c r="AI20" s="215">
        <v>0</v>
      </c>
      <c r="AJ20" s="215">
        <v>0</v>
      </c>
      <c r="AK20" s="215">
        <v>0</v>
      </c>
      <c r="AL20" s="215">
        <v>0</v>
      </c>
      <c r="AM20" s="215">
        <v>0</v>
      </c>
      <c r="AN20" s="215">
        <v>0</v>
      </c>
      <c r="AO20" s="215">
        <v>0</v>
      </c>
      <c r="AP20" s="215">
        <v>0</v>
      </c>
      <c r="AQ20" s="216">
        <v>7100</v>
      </c>
    </row>
    <row r="21" spans="1:43" ht="30" customHeight="1">
      <c r="A21" s="217" t="s">
        <v>79</v>
      </c>
      <c r="B21" s="218" t="s">
        <v>80</v>
      </c>
      <c r="C21" s="214" t="s">
        <v>81</v>
      </c>
      <c r="D21" s="158">
        <v>417300</v>
      </c>
      <c r="E21" s="219">
        <v>182800</v>
      </c>
      <c r="F21" s="220">
        <v>37400</v>
      </c>
      <c r="G21" s="220">
        <v>38900</v>
      </c>
      <c r="H21" s="220">
        <v>0</v>
      </c>
      <c r="I21" s="219">
        <v>53800</v>
      </c>
      <c r="J21" s="219">
        <v>38600</v>
      </c>
      <c r="K21" s="219">
        <v>6900</v>
      </c>
      <c r="L21" s="219">
        <v>10900</v>
      </c>
      <c r="M21" s="219">
        <v>0</v>
      </c>
      <c r="N21" s="219">
        <v>8000</v>
      </c>
      <c r="O21" s="219">
        <v>2800</v>
      </c>
      <c r="P21" s="219">
        <v>2000</v>
      </c>
      <c r="Q21" s="219">
        <v>0</v>
      </c>
      <c r="R21" s="219">
        <v>2700</v>
      </c>
      <c r="S21" s="219">
        <v>2800</v>
      </c>
      <c r="T21" s="219">
        <v>5900</v>
      </c>
      <c r="U21" s="219">
        <v>3400</v>
      </c>
      <c r="V21" s="219">
        <v>1400</v>
      </c>
      <c r="W21" s="219">
        <v>800</v>
      </c>
      <c r="X21" s="219">
        <v>2000</v>
      </c>
      <c r="Y21" s="219">
        <v>3900</v>
      </c>
      <c r="Z21" s="219">
        <v>1900</v>
      </c>
      <c r="AA21" s="219">
        <v>2300</v>
      </c>
      <c r="AB21" s="219">
        <v>0</v>
      </c>
      <c r="AC21" s="219">
        <v>0</v>
      </c>
      <c r="AD21" s="219">
        <v>0</v>
      </c>
      <c r="AE21" s="219">
        <v>0</v>
      </c>
      <c r="AF21" s="219">
        <v>0</v>
      </c>
      <c r="AG21" s="219">
        <v>0</v>
      </c>
      <c r="AH21" s="219">
        <v>0</v>
      </c>
      <c r="AI21" s="219">
        <v>0</v>
      </c>
      <c r="AJ21" s="219">
        <v>0</v>
      </c>
      <c r="AK21" s="219">
        <v>0</v>
      </c>
      <c r="AL21" s="219">
        <v>0</v>
      </c>
      <c r="AM21" s="219">
        <v>0</v>
      </c>
      <c r="AN21" s="219">
        <v>0</v>
      </c>
      <c r="AO21" s="219">
        <v>0</v>
      </c>
      <c r="AP21" s="219">
        <v>0</v>
      </c>
      <c r="AQ21" s="216">
        <v>8100</v>
      </c>
    </row>
    <row r="22" spans="1:43" ht="30" customHeight="1">
      <c r="A22" s="221"/>
      <c r="B22" s="218" t="s">
        <v>83</v>
      </c>
      <c r="C22" s="214" t="s">
        <v>15</v>
      </c>
      <c r="D22" s="171">
        <v>18500</v>
      </c>
      <c r="E22" s="171">
        <v>14200</v>
      </c>
      <c r="F22" s="171">
        <v>-14100</v>
      </c>
      <c r="G22" s="171">
        <v>-3000</v>
      </c>
      <c r="H22" s="171">
        <v>20400</v>
      </c>
      <c r="I22" s="171">
        <v>-3900</v>
      </c>
      <c r="J22" s="171">
        <v>1100</v>
      </c>
      <c r="K22" s="171">
        <v>1100</v>
      </c>
      <c r="L22" s="171">
        <v>500</v>
      </c>
      <c r="M22" s="171">
        <v>2200</v>
      </c>
      <c r="N22" s="171">
        <v>-900</v>
      </c>
      <c r="O22" s="171">
        <v>-300</v>
      </c>
      <c r="P22" s="171">
        <v>300</v>
      </c>
      <c r="Q22" s="171">
        <v>0</v>
      </c>
      <c r="R22" s="171">
        <v>100</v>
      </c>
      <c r="S22" s="171">
        <v>300</v>
      </c>
      <c r="T22" s="171">
        <v>400</v>
      </c>
      <c r="U22" s="171">
        <v>-100</v>
      </c>
      <c r="V22" s="171">
        <v>100</v>
      </c>
      <c r="W22" s="171">
        <v>-100</v>
      </c>
      <c r="X22" s="171">
        <v>300</v>
      </c>
      <c r="Y22" s="171">
        <v>600</v>
      </c>
      <c r="Z22" s="171">
        <v>0</v>
      </c>
      <c r="AA22" s="171">
        <v>300</v>
      </c>
      <c r="AB22" s="171">
        <v>0</v>
      </c>
      <c r="AC22" s="171">
        <v>0</v>
      </c>
      <c r="AD22" s="171">
        <v>0</v>
      </c>
      <c r="AE22" s="171">
        <v>0</v>
      </c>
      <c r="AF22" s="171">
        <v>0</v>
      </c>
      <c r="AG22" s="171">
        <v>0</v>
      </c>
      <c r="AH22" s="171">
        <v>0</v>
      </c>
      <c r="AI22" s="171">
        <v>0</v>
      </c>
      <c r="AJ22" s="171">
        <v>0</v>
      </c>
      <c r="AK22" s="171">
        <v>0</v>
      </c>
      <c r="AL22" s="171">
        <v>0</v>
      </c>
      <c r="AM22" s="171">
        <v>0</v>
      </c>
      <c r="AN22" s="171">
        <v>0</v>
      </c>
      <c r="AO22" s="171">
        <v>0</v>
      </c>
      <c r="AP22" s="171">
        <v>0</v>
      </c>
      <c r="AQ22" s="172">
        <v>-1000</v>
      </c>
    </row>
    <row r="23" spans="1:43" ht="30" customHeight="1">
      <c r="A23" s="221"/>
      <c r="B23" s="222"/>
      <c r="C23" s="214" t="s">
        <v>85</v>
      </c>
      <c r="D23" s="176">
        <v>104.43326144260723</v>
      </c>
      <c r="E23" s="176">
        <v>107.76805251641137</v>
      </c>
      <c r="F23" s="176">
        <v>62.299465240641716</v>
      </c>
      <c r="G23" s="176">
        <v>92.287917737789201</v>
      </c>
      <c r="H23" s="176" t="s">
        <v>111</v>
      </c>
      <c r="I23" s="176">
        <v>92.750929368029745</v>
      </c>
      <c r="J23" s="176">
        <v>102.8497409326425</v>
      </c>
      <c r="K23" s="176">
        <v>115.94202898550725</v>
      </c>
      <c r="L23" s="176">
        <v>104.58715596330275</v>
      </c>
      <c r="M23" s="223" t="s">
        <v>111</v>
      </c>
      <c r="N23" s="176">
        <v>88.75</v>
      </c>
      <c r="O23" s="176">
        <v>89.285714285714292</v>
      </c>
      <c r="P23" s="176">
        <v>115</v>
      </c>
      <c r="Q23" s="176">
        <v>0</v>
      </c>
      <c r="R23" s="176">
        <v>103.7037037037037</v>
      </c>
      <c r="S23" s="176">
        <v>110.71428571428572</v>
      </c>
      <c r="T23" s="176">
        <v>106.77966101694916</v>
      </c>
      <c r="U23" s="176">
        <v>97.058823529411768</v>
      </c>
      <c r="V23" s="176">
        <v>107.14285714285714</v>
      </c>
      <c r="W23" s="174">
        <v>87.5</v>
      </c>
      <c r="X23" s="174">
        <v>115</v>
      </c>
      <c r="Y23" s="174">
        <v>115.38461538461537</v>
      </c>
      <c r="Z23" s="174">
        <v>100</v>
      </c>
      <c r="AA23" s="174">
        <v>113.04347826086956</v>
      </c>
      <c r="AB23" s="174">
        <v>0</v>
      </c>
      <c r="AC23" s="174">
        <v>0</v>
      </c>
      <c r="AD23" s="174">
        <v>0</v>
      </c>
      <c r="AE23" s="174">
        <v>0</v>
      </c>
      <c r="AF23" s="174">
        <v>0</v>
      </c>
      <c r="AG23" s="174">
        <v>0</v>
      </c>
      <c r="AH23" s="174">
        <v>0</v>
      </c>
      <c r="AI23" s="174">
        <v>0</v>
      </c>
      <c r="AJ23" s="174">
        <v>0</v>
      </c>
      <c r="AK23" s="174">
        <v>0</v>
      </c>
      <c r="AL23" s="174">
        <v>0</v>
      </c>
      <c r="AM23" s="174">
        <v>0</v>
      </c>
      <c r="AN23" s="176">
        <v>0</v>
      </c>
      <c r="AO23" s="176">
        <v>0</v>
      </c>
      <c r="AP23" s="176">
        <v>0</v>
      </c>
      <c r="AQ23" s="224">
        <v>87.654320987654316</v>
      </c>
    </row>
    <row r="24" spans="1:43" ht="30" customHeight="1">
      <c r="A24" s="221"/>
      <c r="B24" s="225"/>
      <c r="C24" s="214" t="s">
        <v>78</v>
      </c>
      <c r="D24" s="158">
        <v>435800</v>
      </c>
      <c r="E24" s="158">
        <v>197000</v>
      </c>
      <c r="F24" s="158">
        <v>23300</v>
      </c>
      <c r="G24" s="158">
        <v>35900</v>
      </c>
      <c r="H24" s="158">
        <v>20400</v>
      </c>
      <c r="I24" s="158">
        <v>49900</v>
      </c>
      <c r="J24" s="158">
        <v>39700</v>
      </c>
      <c r="K24" s="158">
        <v>8000</v>
      </c>
      <c r="L24" s="158">
        <v>11400</v>
      </c>
      <c r="M24" s="158">
        <v>2200</v>
      </c>
      <c r="N24" s="158">
        <v>7100</v>
      </c>
      <c r="O24" s="158">
        <v>2500</v>
      </c>
      <c r="P24" s="158">
        <v>2300</v>
      </c>
      <c r="Q24" s="158">
        <v>0</v>
      </c>
      <c r="R24" s="158">
        <v>2800</v>
      </c>
      <c r="S24" s="158">
        <v>3100</v>
      </c>
      <c r="T24" s="158">
        <v>6300</v>
      </c>
      <c r="U24" s="158">
        <v>3300</v>
      </c>
      <c r="V24" s="158">
        <v>1500</v>
      </c>
      <c r="W24" s="158">
        <v>700</v>
      </c>
      <c r="X24" s="158">
        <v>2300</v>
      </c>
      <c r="Y24" s="158">
        <v>4500</v>
      </c>
      <c r="Z24" s="158">
        <v>1900</v>
      </c>
      <c r="AA24" s="158">
        <v>2600</v>
      </c>
      <c r="AB24" s="158">
        <v>0</v>
      </c>
      <c r="AC24" s="158">
        <v>0</v>
      </c>
      <c r="AD24" s="158">
        <v>0</v>
      </c>
      <c r="AE24" s="158">
        <v>0</v>
      </c>
      <c r="AF24" s="158">
        <v>0</v>
      </c>
      <c r="AG24" s="158">
        <v>0</v>
      </c>
      <c r="AH24" s="158">
        <v>0</v>
      </c>
      <c r="AI24" s="158">
        <v>0</v>
      </c>
      <c r="AJ24" s="158">
        <v>0</v>
      </c>
      <c r="AK24" s="158">
        <v>0</v>
      </c>
      <c r="AL24" s="158">
        <v>0</v>
      </c>
      <c r="AM24" s="158">
        <v>0</v>
      </c>
      <c r="AN24" s="158">
        <v>0</v>
      </c>
      <c r="AO24" s="158">
        <v>0</v>
      </c>
      <c r="AP24" s="158">
        <v>0</v>
      </c>
      <c r="AQ24" s="159">
        <v>7100</v>
      </c>
    </row>
    <row r="25" spans="1:43" ht="30" customHeight="1">
      <c r="A25" s="221"/>
      <c r="B25" s="218" t="s">
        <v>86</v>
      </c>
      <c r="C25" s="214" t="s">
        <v>81</v>
      </c>
      <c r="D25" s="158">
        <v>417300</v>
      </c>
      <c r="E25" s="226">
        <v>182800</v>
      </c>
      <c r="F25" s="226">
        <v>37400</v>
      </c>
      <c r="G25" s="226">
        <v>38900</v>
      </c>
      <c r="H25" s="226">
        <v>0</v>
      </c>
      <c r="I25" s="226">
        <v>53800</v>
      </c>
      <c r="J25" s="226">
        <v>38600</v>
      </c>
      <c r="K25" s="226">
        <v>6900</v>
      </c>
      <c r="L25" s="226">
        <v>10900</v>
      </c>
      <c r="M25" s="226">
        <v>0</v>
      </c>
      <c r="N25" s="226">
        <v>8000</v>
      </c>
      <c r="O25" s="226">
        <v>2800</v>
      </c>
      <c r="P25" s="226">
        <v>2000</v>
      </c>
      <c r="Q25" s="226">
        <v>0</v>
      </c>
      <c r="R25" s="226">
        <v>2700</v>
      </c>
      <c r="S25" s="226">
        <v>2800</v>
      </c>
      <c r="T25" s="226">
        <v>5900</v>
      </c>
      <c r="U25" s="226">
        <v>3400</v>
      </c>
      <c r="V25" s="226">
        <v>1400</v>
      </c>
      <c r="W25" s="226">
        <v>800</v>
      </c>
      <c r="X25" s="226">
        <v>2000</v>
      </c>
      <c r="Y25" s="226">
        <v>3900</v>
      </c>
      <c r="Z25" s="226">
        <v>1900</v>
      </c>
      <c r="AA25" s="226">
        <v>2300</v>
      </c>
      <c r="AB25" s="226">
        <v>0</v>
      </c>
      <c r="AC25" s="226">
        <v>0</v>
      </c>
      <c r="AD25" s="226">
        <v>0</v>
      </c>
      <c r="AE25" s="226">
        <v>0</v>
      </c>
      <c r="AF25" s="226">
        <v>0</v>
      </c>
      <c r="AG25" s="226">
        <v>0</v>
      </c>
      <c r="AH25" s="226">
        <v>0</v>
      </c>
      <c r="AI25" s="226">
        <v>0</v>
      </c>
      <c r="AJ25" s="226">
        <v>0</v>
      </c>
      <c r="AK25" s="226">
        <v>0</v>
      </c>
      <c r="AL25" s="226">
        <v>0</v>
      </c>
      <c r="AM25" s="226">
        <v>0</v>
      </c>
      <c r="AN25" s="226">
        <v>0</v>
      </c>
      <c r="AO25" s="226">
        <v>0</v>
      </c>
      <c r="AP25" s="226">
        <v>0</v>
      </c>
      <c r="AQ25" s="227">
        <v>8100</v>
      </c>
    </row>
    <row r="26" spans="1:43" ht="30" customHeight="1">
      <c r="A26" s="217" t="s">
        <v>88</v>
      </c>
      <c r="B26" s="218" t="s">
        <v>89</v>
      </c>
      <c r="C26" s="214" t="s">
        <v>15</v>
      </c>
      <c r="D26" s="171">
        <v>18500</v>
      </c>
      <c r="E26" s="171">
        <v>14200</v>
      </c>
      <c r="F26" s="171">
        <v>-14100</v>
      </c>
      <c r="G26" s="171">
        <v>-3000</v>
      </c>
      <c r="H26" s="171">
        <v>20400</v>
      </c>
      <c r="I26" s="171">
        <v>-3900</v>
      </c>
      <c r="J26" s="171">
        <v>1100</v>
      </c>
      <c r="K26" s="171">
        <v>1100</v>
      </c>
      <c r="L26" s="171">
        <v>500</v>
      </c>
      <c r="M26" s="171">
        <v>2200</v>
      </c>
      <c r="N26" s="171">
        <v>-900</v>
      </c>
      <c r="O26" s="171">
        <v>-300</v>
      </c>
      <c r="P26" s="171">
        <v>300</v>
      </c>
      <c r="Q26" s="171">
        <v>0</v>
      </c>
      <c r="R26" s="171">
        <v>100</v>
      </c>
      <c r="S26" s="171">
        <v>300</v>
      </c>
      <c r="T26" s="171">
        <v>400</v>
      </c>
      <c r="U26" s="171">
        <v>-100</v>
      </c>
      <c r="V26" s="171">
        <v>100</v>
      </c>
      <c r="W26" s="171">
        <v>-100</v>
      </c>
      <c r="X26" s="171">
        <v>300</v>
      </c>
      <c r="Y26" s="171">
        <v>600</v>
      </c>
      <c r="Z26" s="171">
        <v>0</v>
      </c>
      <c r="AA26" s="171">
        <v>300</v>
      </c>
      <c r="AB26" s="171">
        <v>0</v>
      </c>
      <c r="AC26" s="171">
        <v>0</v>
      </c>
      <c r="AD26" s="171">
        <v>0</v>
      </c>
      <c r="AE26" s="171">
        <v>0</v>
      </c>
      <c r="AF26" s="171">
        <v>0</v>
      </c>
      <c r="AG26" s="171">
        <v>0</v>
      </c>
      <c r="AH26" s="171">
        <v>0</v>
      </c>
      <c r="AI26" s="171">
        <v>0</v>
      </c>
      <c r="AJ26" s="171">
        <v>0</v>
      </c>
      <c r="AK26" s="171">
        <v>0</v>
      </c>
      <c r="AL26" s="171">
        <v>0</v>
      </c>
      <c r="AM26" s="171">
        <v>0</v>
      </c>
      <c r="AN26" s="171">
        <v>0</v>
      </c>
      <c r="AO26" s="171">
        <v>0</v>
      </c>
      <c r="AP26" s="171">
        <v>0</v>
      </c>
      <c r="AQ26" s="172">
        <v>-1000</v>
      </c>
    </row>
    <row r="27" spans="1:43" ht="30" customHeight="1">
      <c r="A27" s="212"/>
      <c r="B27" s="228"/>
      <c r="C27" s="214" t="s">
        <v>85</v>
      </c>
      <c r="D27" s="174">
        <v>104.43326144260723</v>
      </c>
      <c r="E27" s="174">
        <v>107.76805251641137</v>
      </c>
      <c r="F27" s="174">
        <v>62.299465240641716</v>
      </c>
      <c r="G27" s="174">
        <v>92.287917737789201</v>
      </c>
      <c r="H27" s="223" t="s">
        <v>111</v>
      </c>
      <c r="I27" s="174">
        <v>92.750929368029745</v>
      </c>
      <c r="J27" s="174">
        <v>102.8497409326425</v>
      </c>
      <c r="K27" s="174">
        <v>115.94202898550725</v>
      </c>
      <c r="L27" s="174">
        <v>104.58715596330275</v>
      </c>
      <c r="M27" s="223" t="s">
        <v>111</v>
      </c>
      <c r="N27" s="174">
        <v>88.75</v>
      </c>
      <c r="O27" s="174">
        <v>89.285714285714292</v>
      </c>
      <c r="P27" s="174">
        <v>115</v>
      </c>
      <c r="Q27" s="174">
        <v>0</v>
      </c>
      <c r="R27" s="174">
        <v>103.7037037037037</v>
      </c>
      <c r="S27" s="174">
        <v>110.71428571428572</v>
      </c>
      <c r="T27" s="174">
        <v>106.77966101694916</v>
      </c>
      <c r="U27" s="174">
        <v>97.058823529411768</v>
      </c>
      <c r="V27" s="174">
        <v>107.14285714285714</v>
      </c>
      <c r="W27" s="174">
        <v>87.5</v>
      </c>
      <c r="X27" s="174">
        <v>115</v>
      </c>
      <c r="Y27" s="174">
        <v>115.38461538461537</v>
      </c>
      <c r="Z27" s="174">
        <v>100</v>
      </c>
      <c r="AA27" s="174">
        <v>113.04347826086956</v>
      </c>
      <c r="AB27" s="174">
        <v>0</v>
      </c>
      <c r="AC27" s="174">
        <v>0</v>
      </c>
      <c r="AD27" s="174">
        <v>0</v>
      </c>
      <c r="AE27" s="174">
        <v>0</v>
      </c>
      <c r="AF27" s="174">
        <v>0</v>
      </c>
      <c r="AG27" s="174">
        <v>0</v>
      </c>
      <c r="AH27" s="174">
        <v>0</v>
      </c>
      <c r="AI27" s="174">
        <v>0</v>
      </c>
      <c r="AJ27" s="174">
        <v>0</v>
      </c>
      <c r="AK27" s="174">
        <v>0</v>
      </c>
      <c r="AL27" s="174">
        <v>0</v>
      </c>
      <c r="AM27" s="174">
        <v>0</v>
      </c>
      <c r="AN27" s="174">
        <v>0</v>
      </c>
      <c r="AO27" s="174">
        <v>0</v>
      </c>
      <c r="AP27" s="174">
        <v>0</v>
      </c>
      <c r="AQ27" s="229">
        <v>87.654320987654316</v>
      </c>
    </row>
    <row r="28" spans="1:43" ht="30" customHeight="1">
      <c r="A28" s="230"/>
      <c r="B28" s="231"/>
      <c r="C28" s="214" t="s">
        <v>91</v>
      </c>
      <c r="D28" s="174">
        <v>100</v>
      </c>
      <c r="E28" s="174">
        <v>45.20422212023864</v>
      </c>
      <c r="F28" s="174">
        <v>5.346489215236347</v>
      </c>
      <c r="G28" s="174">
        <v>8.237723726480036</v>
      </c>
      <c r="H28" s="174">
        <v>4.6810463515374021</v>
      </c>
      <c r="I28" s="174">
        <v>11.450206516750804</v>
      </c>
      <c r="J28" s="174">
        <v>9.1096833409821016</v>
      </c>
      <c r="K28" s="174">
        <v>1.8357044515832952</v>
      </c>
      <c r="L28" s="174">
        <v>2.6158788435061955</v>
      </c>
      <c r="M28" s="174">
        <v>0.50481872418540608</v>
      </c>
      <c r="N28" s="174">
        <v>1.6291877007801745</v>
      </c>
      <c r="O28" s="174">
        <v>0.57365764111977968</v>
      </c>
      <c r="P28" s="174">
        <v>0.52776502983019735</v>
      </c>
      <c r="Q28" s="174">
        <v>0</v>
      </c>
      <c r="R28" s="174">
        <v>0.64249655805415329</v>
      </c>
      <c r="S28" s="174">
        <v>0.71133547498852678</v>
      </c>
      <c r="T28" s="174">
        <v>1.445617255621845</v>
      </c>
      <c r="U28" s="174">
        <v>0.75722808627810922</v>
      </c>
      <c r="V28" s="174">
        <v>0.34419458467186781</v>
      </c>
      <c r="W28" s="174">
        <v>0.16062413951353832</v>
      </c>
      <c r="X28" s="174">
        <v>0.52776502983019735</v>
      </c>
      <c r="Y28" s="174">
        <v>1.0325837540156035</v>
      </c>
      <c r="Z28" s="174">
        <v>0.43597980725103258</v>
      </c>
      <c r="AA28" s="174">
        <v>0.59660394676457085</v>
      </c>
      <c r="AB28" s="174">
        <v>0</v>
      </c>
      <c r="AC28" s="174">
        <v>0</v>
      </c>
      <c r="AD28" s="174">
        <v>0</v>
      </c>
      <c r="AE28" s="174">
        <v>0</v>
      </c>
      <c r="AF28" s="174">
        <v>0</v>
      </c>
      <c r="AG28" s="174">
        <v>0</v>
      </c>
      <c r="AH28" s="174">
        <v>0</v>
      </c>
      <c r="AI28" s="174">
        <v>0</v>
      </c>
      <c r="AJ28" s="174">
        <v>0</v>
      </c>
      <c r="AK28" s="174">
        <v>0</v>
      </c>
      <c r="AL28" s="174">
        <v>0</v>
      </c>
      <c r="AM28" s="174">
        <v>0</v>
      </c>
      <c r="AN28" s="174">
        <v>0</v>
      </c>
      <c r="AO28" s="174">
        <v>0</v>
      </c>
      <c r="AP28" s="174">
        <v>0</v>
      </c>
      <c r="AQ28" s="175">
        <v>1.6291877007801745</v>
      </c>
    </row>
    <row r="29" spans="1:43" ht="30" customHeight="1">
      <c r="A29" s="232" t="s">
        <v>92</v>
      </c>
      <c r="B29" s="233"/>
      <c r="C29" s="234" t="s">
        <v>93</v>
      </c>
      <c r="D29" s="187">
        <v>100</v>
      </c>
      <c r="E29" s="187">
        <v>45.20422212023864</v>
      </c>
      <c r="F29" s="187">
        <v>5.346489215236347</v>
      </c>
      <c r="G29" s="187">
        <v>8.237723726480036</v>
      </c>
      <c r="H29" s="187">
        <v>4.6810463515374021</v>
      </c>
      <c r="I29" s="187">
        <v>11.450206516750804</v>
      </c>
      <c r="J29" s="187">
        <v>9.1096833409821016</v>
      </c>
      <c r="K29" s="187">
        <v>1.8357044515832952</v>
      </c>
      <c r="L29" s="187">
        <v>2.6158788435061955</v>
      </c>
      <c r="M29" s="187">
        <v>0.50481872418540608</v>
      </c>
      <c r="N29" s="187">
        <v>1.6291877007801745</v>
      </c>
      <c r="O29" s="187">
        <v>0.57365764111977968</v>
      </c>
      <c r="P29" s="187">
        <v>0.52776502983019735</v>
      </c>
      <c r="Q29" s="187">
        <v>0</v>
      </c>
      <c r="R29" s="187">
        <v>0.64249655805415329</v>
      </c>
      <c r="S29" s="187">
        <v>0.71133547498852678</v>
      </c>
      <c r="T29" s="187">
        <v>1.445617255621845</v>
      </c>
      <c r="U29" s="187">
        <v>0.75722808627810922</v>
      </c>
      <c r="V29" s="187">
        <v>0.34419458467186781</v>
      </c>
      <c r="W29" s="187">
        <v>0.16062413951353832</v>
      </c>
      <c r="X29" s="187">
        <v>0.52776502983019735</v>
      </c>
      <c r="Y29" s="187">
        <v>1.0325837540156035</v>
      </c>
      <c r="Z29" s="187">
        <v>0.43597980725103258</v>
      </c>
      <c r="AA29" s="187">
        <v>0.59660394676457085</v>
      </c>
      <c r="AB29" s="187">
        <v>0</v>
      </c>
      <c r="AC29" s="187">
        <v>0</v>
      </c>
      <c r="AD29" s="187">
        <v>0</v>
      </c>
      <c r="AE29" s="187">
        <v>0</v>
      </c>
      <c r="AF29" s="187">
        <v>0</v>
      </c>
      <c r="AG29" s="187">
        <v>0</v>
      </c>
      <c r="AH29" s="187">
        <v>0</v>
      </c>
      <c r="AI29" s="187">
        <v>0</v>
      </c>
      <c r="AJ29" s="187">
        <v>0</v>
      </c>
      <c r="AK29" s="187">
        <v>0</v>
      </c>
      <c r="AL29" s="187">
        <v>0</v>
      </c>
      <c r="AM29" s="187">
        <v>0</v>
      </c>
      <c r="AN29" s="187">
        <v>0</v>
      </c>
      <c r="AO29" s="187">
        <v>0</v>
      </c>
      <c r="AP29" s="187">
        <v>0</v>
      </c>
      <c r="AQ29" s="188">
        <v>1.6291877007801745</v>
      </c>
    </row>
    <row r="30" spans="1:43" ht="14.25">
      <c r="A30" s="139"/>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row>
    <row r="31" spans="1:43" ht="14.25">
      <c r="A31" s="235" t="s">
        <v>44</v>
      </c>
      <c r="B31" s="130" t="s">
        <v>112</v>
      </c>
      <c r="C31" s="236"/>
      <c r="D31" s="127"/>
      <c r="E31" s="127"/>
      <c r="F31" s="127"/>
      <c r="G31" s="127"/>
      <c r="H31" s="127"/>
      <c r="I31" s="127"/>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row>
    <row r="32" spans="1:43" ht="14.25">
      <c r="A32" s="124"/>
      <c r="B32" s="130" t="s">
        <v>113</v>
      </c>
      <c r="C32" s="236"/>
      <c r="D32" s="127"/>
      <c r="E32" s="127"/>
      <c r="F32" s="127"/>
      <c r="G32" s="127"/>
      <c r="H32" s="127"/>
      <c r="I32" s="127"/>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row>
    <row r="33" spans="1:43" ht="14.25">
      <c r="A33" s="124"/>
      <c r="B33" s="130" t="s">
        <v>114</v>
      </c>
      <c r="C33" s="236"/>
      <c r="D33" s="127"/>
      <c r="E33" s="127"/>
      <c r="F33" s="127"/>
      <c r="G33" s="127"/>
      <c r="H33" s="127"/>
      <c r="I33" s="127"/>
      <c r="J33" s="127"/>
      <c r="K33" s="127"/>
      <c r="L33" s="127"/>
      <c r="M33" s="127"/>
      <c r="N33" s="127"/>
      <c r="O33" s="127"/>
      <c r="P33" s="127"/>
      <c r="Q33" s="127"/>
      <c r="R33" s="127"/>
      <c r="S33" s="127"/>
      <c r="T33" s="127"/>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row>
    <row r="34" spans="1:43" ht="14.25">
      <c r="A34" s="124"/>
      <c r="B34" s="130" t="s">
        <v>47</v>
      </c>
      <c r="C34" s="236"/>
      <c r="D34" s="127"/>
      <c r="E34" s="127"/>
      <c r="F34" s="127"/>
      <c r="G34" s="127"/>
      <c r="H34" s="127"/>
      <c r="I34" s="127"/>
      <c r="J34" s="127"/>
      <c r="K34" s="127"/>
      <c r="L34" s="127"/>
      <c r="M34" s="127"/>
      <c r="N34" s="127"/>
      <c r="O34" s="127"/>
      <c r="P34" s="127"/>
      <c r="Q34" s="127"/>
      <c r="R34" s="127"/>
      <c r="S34" s="127"/>
      <c r="T34" s="127"/>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row>
    <row r="35" spans="1:43" ht="17.25">
      <c r="A35" s="124"/>
      <c r="B35" s="237"/>
      <c r="C35" s="236"/>
      <c r="D35" s="127"/>
      <c r="E35" s="127"/>
      <c r="F35" s="127"/>
      <c r="G35" s="127"/>
      <c r="H35" s="127"/>
      <c r="I35" s="127"/>
      <c r="J35" s="127"/>
      <c r="K35" s="127"/>
      <c r="L35" s="127"/>
      <c r="M35" s="127"/>
      <c r="N35" s="127"/>
      <c r="O35" s="127"/>
      <c r="P35" s="127"/>
      <c r="Q35" s="127"/>
      <c r="R35" s="127"/>
      <c r="S35" s="127"/>
      <c r="T35" s="127"/>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row>
  </sheetData>
  <mergeCells count="1">
    <mergeCell ref="A1:D1"/>
  </mergeCells>
  <phoneticPr fontId="3"/>
  <hyperlinks>
    <hyperlink ref="A1:D1" location="平成19年!A1" display="平成19年!A1"/>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5"/>
  <sheetViews>
    <sheetView workbookViewId="0">
      <selection sqref="A1:D1"/>
    </sheetView>
  </sheetViews>
  <sheetFormatPr defaultRowHeight="13.5"/>
  <cols>
    <col min="1" max="16384" width="9" style="125"/>
  </cols>
  <sheetData>
    <row r="1" spans="1:43" s="122" customFormat="1" ht="17.25" customHeight="1">
      <c r="A1" s="279" t="str">
        <f>平成19年!A1</f>
        <v>平成19年</v>
      </c>
      <c r="B1" s="279"/>
      <c r="C1" s="279"/>
      <c r="D1" s="279"/>
      <c r="E1" s="119"/>
      <c r="F1" s="119"/>
      <c r="G1" s="119"/>
      <c r="H1" s="119"/>
      <c r="I1" s="119"/>
      <c r="J1" s="120" t="str">
        <f ca="1">RIGHT(CELL("filename",$A$1),LEN(CELL("filename",$A$1))-FIND("]",CELL("filename",$A$1)))</f>
        <v>２月</v>
      </c>
      <c r="K1" s="121"/>
      <c r="L1" s="119"/>
      <c r="M1" s="119"/>
      <c r="N1" s="119"/>
      <c r="O1" s="119"/>
      <c r="P1" s="119"/>
      <c r="Q1" s="119"/>
    </row>
    <row r="2" spans="1:43" ht="14.25">
      <c r="A2" s="123"/>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row>
    <row r="3" spans="1:43" ht="18.75">
      <c r="A3" s="126" t="s">
        <v>64</v>
      </c>
      <c r="B3" s="127"/>
      <c r="C3" s="127"/>
      <c r="D3" s="127"/>
      <c r="E3" s="127"/>
      <c r="F3" s="127"/>
      <c r="G3" s="128"/>
      <c r="H3" s="129" t="s">
        <v>65</v>
      </c>
      <c r="I3" s="124"/>
      <c r="J3" s="126" t="s">
        <v>66</v>
      </c>
      <c r="K3" s="127"/>
      <c r="L3" s="130"/>
      <c r="M3" s="127"/>
      <c r="N3" s="127"/>
      <c r="O3" s="127"/>
      <c r="P3" s="127"/>
      <c r="Q3" s="127"/>
      <c r="R3" s="127"/>
      <c r="S3" s="130"/>
      <c r="T3" s="129" t="s">
        <v>1</v>
      </c>
      <c r="U3" s="124"/>
      <c r="V3" s="124"/>
      <c r="W3" s="124"/>
      <c r="X3" s="124"/>
      <c r="Y3" s="124"/>
      <c r="Z3" s="124"/>
      <c r="AA3" s="124"/>
      <c r="AB3" s="124"/>
      <c r="AC3" s="124"/>
      <c r="AD3" s="124"/>
      <c r="AE3" s="124"/>
      <c r="AF3" s="124"/>
      <c r="AG3" s="124"/>
      <c r="AH3" s="124"/>
      <c r="AI3" s="124"/>
      <c r="AJ3" s="124"/>
      <c r="AK3" s="124"/>
      <c r="AL3" s="124"/>
      <c r="AM3" s="124"/>
      <c r="AN3" s="124"/>
      <c r="AO3" s="124"/>
      <c r="AP3" s="124"/>
      <c r="AQ3" s="124"/>
    </row>
    <row r="4" spans="1:43" ht="14.25">
      <c r="A4" s="131"/>
      <c r="B4" s="132"/>
      <c r="C4" s="133" t="s">
        <v>2</v>
      </c>
      <c r="D4" s="134" t="s">
        <v>67</v>
      </c>
      <c r="E4" s="135" t="s">
        <v>68</v>
      </c>
      <c r="F4" s="136"/>
      <c r="G4" s="137"/>
      <c r="H4" s="138"/>
      <c r="I4" s="139"/>
      <c r="J4" s="131"/>
      <c r="K4" s="133" t="s">
        <v>2</v>
      </c>
      <c r="L4" s="135" t="s">
        <v>69</v>
      </c>
      <c r="M4" s="136"/>
      <c r="N4" s="137"/>
      <c r="O4" s="135" t="s">
        <v>70</v>
      </c>
      <c r="P4" s="136"/>
      <c r="Q4" s="137"/>
      <c r="R4" s="135" t="s">
        <v>71</v>
      </c>
      <c r="S4" s="137"/>
      <c r="T4" s="140"/>
      <c r="U4" s="139"/>
      <c r="V4" s="124"/>
      <c r="W4" s="124"/>
      <c r="X4" s="124"/>
      <c r="Y4" s="124"/>
      <c r="Z4" s="124"/>
      <c r="AA4" s="124"/>
      <c r="AB4" s="124"/>
      <c r="AC4" s="124"/>
      <c r="AD4" s="124"/>
      <c r="AE4" s="124"/>
      <c r="AF4" s="124"/>
      <c r="AG4" s="124"/>
      <c r="AH4" s="124"/>
      <c r="AI4" s="124"/>
      <c r="AJ4" s="124"/>
      <c r="AK4" s="124"/>
      <c r="AL4" s="124"/>
      <c r="AM4" s="124"/>
      <c r="AN4" s="124"/>
      <c r="AO4" s="124"/>
      <c r="AP4" s="124"/>
      <c r="AQ4" s="124"/>
    </row>
    <row r="5" spans="1:43" ht="17.25">
      <c r="A5" s="141" t="s">
        <v>72</v>
      </c>
      <c r="B5" s="142"/>
      <c r="C5" s="143"/>
      <c r="D5" s="144" t="s">
        <v>73</v>
      </c>
      <c r="E5" s="145" t="s">
        <v>18</v>
      </c>
      <c r="F5" s="145" t="s">
        <v>74</v>
      </c>
      <c r="G5" s="145" t="s">
        <v>10</v>
      </c>
      <c r="H5" s="146" t="s">
        <v>75</v>
      </c>
      <c r="I5" s="147"/>
      <c r="J5" s="148" t="s">
        <v>76</v>
      </c>
      <c r="K5" s="149"/>
      <c r="L5" s="145" t="s">
        <v>18</v>
      </c>
      <c r="M5" s="145" t="s">
        <v>74</v>
      </c>
      <c r="N5" s="145" t="s">
        <v>10</v>
      </c>
      <c r="O5" s="145" t="s">
        <v>18</v>
      </c>
      <c r="P5" s="145" t="s">
        <v>74</v>
      </c>
      <c r="Q5" s="145" t="s">
        <v>10</v>
      </c>
      <c r="R5" s="145" t="s">
        <v>18</v>
      </c>
      <c r="S5" s="145" t="s">
        <v>74</v>
      </c>
      <c r="T5" s="150" t="s">
        <v>10</v>
      </c>
      <c r="U5" s="139"/>
      <c r="V5" s="124"/>
      <c r="W5" s="124"/>
      <c r="X5" s="124"/>
      <c r="Y5" s="124"/>
      <c r="Z5" s="124"/>
      <c r="AA5" s="124"/>
      <c r="AB5" s="124"/>
      <c r="AC5" s="124"/>
      <c r="AD5" s="124"/>
      <c r="AE5" s="124"/>
      <c r="AF5" s="124"/>
      <c r="AG5" s="124"/>
      <c r="AH5" s="124"/>
      <c r="AI5" s="124"/>
      <c r="AJ5" s="124"/>
      <c r="AK5" s="124"/>
      <c r="AL5" s="124"/>
      <c r="AM5" s="124"/>
      <c r="AN5" s="124"/>
      <c r="AO5" s="124"/>
      <c r="AP5" s="124"/>
      <c r="AQ5" s="124"/>
    </row>
    <row r="6" spans="1:43" ht="30" customHeight="1">
      <c r="A6" s="151"/>
      <c r="B6" s="152"/>
      <c r="C6" s="153" t="s">
        <v>115</v>
      </c>
      <c r="D6" s="154">
        <v>514400</v>
      </c>
      <c r="E6" s="154">
        <v>465600</v>
      </c>
      <c r="F6" s="154">
        <v>455600</v>
      </c>
      <c r="G6" s="154">
        <v>10000</v>
      </c>
      <c r="H6" s="155">
        <v>48800</v>
      </c>
      <c r="I6" s="139"/>
      <c r="J6" s="156"/>
      <c r="K6" s="157" t="s">
        <v>116</v>
      </c>
      <c r="L6" s="158">
        <v>465600</v>
      </c>
      <c r="M6" s="158">
        <v>455600</v>
      </c>
      <c r="N6" s="158">
        <v>10000</v>
      </c>
      <c r="O6" s="158">
        <v>460900</v>
      </c>
      <c r="P6" s="158">
        <v>453300</v>
      </c>
      <c r="Q6" s="158">
        <v>7600</v>
      </c>
      <c r="R6" s="158">
        <v>4700</v>
      </c>
      <c r="S6" s="158">
        <v>2300</v>
      </c>
      <c r="T6" s="159">
        <v>2400</v>
      </c>
      <c r="U6" s="139"/>
      <c r="V6" s="124"/>
      <c r="W6" s="124"/>
      <c r="X6" s="124"/>
      <c r="Y6" s="124"/>
      <c r="Z6" s="124"/>
      <c r="AA6" s="124"/>
      <c r="AB6" s="124"/>
      <c r="AC6" s="124"/>
      <c r="AD6" s="124"/>
      <c r="AE6" s="124"/>
      <c r="AF6" s="124"/>
      <c r="AG6" s="124"/>
      <c r="AH6" s="124"/>
      <c r="AI6" s="124"/>
      <c r="AJ6" s="124"/>
      <c r="AK6" s="124"/>
      <c r="AL6" s="124"/>
      <c r="AM6" s="124"/>
      <c r="AN6" s="124"/>
      <c r="AO6" s="124"/>
      <c r="AP6" s="124"/>
      <c r="AQ6" s="124"/>
    </row>
    <row r="7" spans="1:43" ht="30" customHeight="1">
      <c r="A7" s="160" t="s">
        <v>79</v>
      </c>
      <c r="B7" s="161" t="s">
        <v>80</v>
      </c>
      <c r="C7" s="162" t="s">
        <v>117</v>
      </c>
      <c r="D7" s="163">
        <v>481300</v>
      </c>
      <c r="E7" s="154">
        <v>435600</v>
      </c>
      <c r="F7" s="154">
        <v>429400</v>
      </c>
      <c r="G7" s="154">
        <v>6200</v>
      </c>
      <c r="H7" s="164">
        <v>45700</v>
      </c>
      <c r="I7" s="139"/>
      <c r="J7" s="160" t="s">
        <v>82</v>
      </c>
      <c r="K7" s="157" t="s">
        <v>117</v>
      </c>
      <c r="L7" s="158">
        <v>435600</v>
      </c>
      <c r="M7" s="158">
        <v>429400</v>
      </c>
      <c r="N7" s="158">
        <v>6200</v>
      </c>
      <c r="O7" s="158">
        <v>433000</v>
      </c>
      <c r="P7" s="165">
        <v>427500</v>
      </c>
      <c r="Q7" s="165">
        <v>5500</v>
      </c>
      <c r="R7" s="158">
        <v>2600</v>
      </c>
      <c r="S7" s="165">
        <v>1900</v>
      </c>
      <c r="T7" s="166">
        <v>700</v>
      </c>
      <c r="U7" s="139"/>
      <c r="V7" s="124"/>
      <c r="W7" s="124"/>
      <c r="X7" s="124"/>
      <c r="Y7" s="124"/>
      <c r="Z7" s="124"/>
      <c r="AA7" s="124"/>
      <c r="AB7" s="124"/>
      <c r="AC7" s="124"/>
      <c r="AD7" s="124"/>
      <c r="AE7" s="124"/>
      <c r="AF7" s="124"/>
      <c r="AG7" s="124"/>
      <c r="AH7" s="124"/>
      <c r="AI7" s="124"/>
      <c r="AJ7" s="124"/>
      <c r="AK7" s="124"/>
      <c r="AL7" s="124"/>
      <c r="AM7" s="124"/>
      <c r="AN7" s="124"/>
      <c r="AO7" s="124"/>
      <c r="AP7" s="124"/>
      <c r="AQ7" s="124"/>
    </row>
    <row r="8" spans="1:43" ht="30" customHeight="1">
      <c r="A8" s="167"/>
      <c r="B8" s="161" t="s">
        <v>83</v>
      </c>
      <c r="C8" s="157" t="s">
        <v>15</v>
      </c>
      <c r="D8" s="168">
        <v>33100</v>
      </c>
      <c r="E8" s="168">
        <v>30000</v>
      </c>
      <c r="F8" s="169">
        <v>26200</v>
      </c>
      <c r="G8" s="168">
        <v>3800</v>
      </c>
      <c r="H8" s="170">
        <v>3100</v>
      </c>
      <c r="I8" s="139"/>
      <c r="J8" s="160" t="s">
        <v>84</v>
      </c>
      <c r="K8" s="157" t="s">
        <v>15</v>
      </c>
      <c r="L8" s="171">
        <v>30000</v>
      </c>
      <c r="M8" s="171">
        <v>26200</v>
      </c>
      <c r="N8" s="171">
        <v>3800</v>
      </c>
      <c r="O8" s="171">
        <v>27900</v>
      </c>
      <c r="P8" s="171">
        <v>25800</v>
      </c>
      <c r="Q8" s="171">
        <v>2100</v>
      </c>
      <c r="R8" s="171">
        <v>2100</v>
      </c>
      <c r="S8" s="171">
        <v>400</v>
      </c>
      <c r="T8" s="172">
        <v>1700</v>
      </c>
      <c r="U8" s="139"/>
      <c r="V8" s="124"/>
      <c r="W8" s="124"/>
      <c r="X8" s="124"/>
      <c r="Y8" s="124"/>
      <c r="Z8" s="124"/>
      <c r="AA8" s="124"/>
      <c r="AB8" s="124"/>
      <c r="AC8" s="124"/>
      <c r="AD8" s="124"/>
      <c r="AE8" s="124"/>
      <c r="AF8" s="124"/>
      <c r="AG8" s="124"/>
      <c r="AH8" s="124"/>
      <c r="AI8" s="124"/>
      <c r="AJ8" s="124"/>
      <c r="AK8" s="124"/>
      <c r="AL8" s="124"/>
      <c r="AM8" s="124"/>
      <c r="AN8" s="124"/>
      <c r="AO8" s="124"/>
      <c r="AP8" s="124"/>
      <c r="AQ8" s="124"/>
    </row>
    <row r="9" spans="1:43" ht="30" customHeight="1">
      <c r="A9" s="167"/>
      <c r="B9" s="173"/>
      <c r="C9" s="157" t="s">
        <v>85</v>
      </c>
      <c r="D9" s="174">
        <v>106.87720756285061</v>
      </c>
      <c r="E9" s="174">
        <v>106.88705234159779</v>
      </c>
      <c r="F9" s="174">
        <v>106.10153702841174</v>
      </c>
      <c r="G9" s="174">
        <v>161.29032258064515</v>
      </c>
      <c r="H9" s="175">
        <v>106.78336980306347</v>
      </c>
      <c r="I9" s="139"/>
      <c r="J9" s="167"/>
      <c r="K9" s="157" t="s">
        <v>85</v>
      </c>
      <c r="L9" s="176">
        <v>106.88705234159779</v>
      </c>
      <c r="M9" s="176">
        <v>106.10153702841174</v>
      </c>
      <c r="N9" s="176">
        <v>161.29032258064515</v>
      </c>
      <c r="O9" s="176">
        <v>106.44341801385681</v>
      </c>
      <c r="P9" s="176">
        <v>106.03508771929823</v>
      </c>
      <c r="Q9" s="176">
        <v>138.18181818181819</v>
      </c>
      <c r="R9" s="176">
        <v>180.76923076923077</v>
      </c>
      <c r="S9" s="176">
        <v>121.05263157894737</v>
      </c>
      <c r="T9" s="177">
        <v>342.85714285714283</v>
      </c>
      <c r="U9" s="139"/>
      <c r="V9" s="124"/>
      <c r="W9" s="124"/>
      <c r="X9" s="124"/>
      <c r="Y9" s="124"/>
      <c r="Z9" s="124"/>
      <c r="AA9" s="124"/>
      <c r="AB9" s="124"/>
      <c r="AC9" s="124"/>
      <c r="AD9" s="124"/>
      <c r="AE9" s="124"/>
      <c r="AF9" s="124"/>
      <c r="AG9" s="124"/>
      <c r="AH9" s="124"/>
      <c r="AI9" s="124"/>
      <c r="AJ9" s="124"/>
      <c r="AK9" s="124"/>
      <c r="AL9" s="124"/>
      <c r="AM9" s="124"/>
      <c r="AN9" s="124"/>
      <c r="AO9" s="124"/>
      <c r="AP9" s="124"/>
      <c r="AQ9" s="124"/>
    </row>
    <row r="10" spans="1:43" ht="30" customHeight="1">
      <c r="A10" s="167"/>
      <c r="B10" s="178"/>
      <c r="C10" s="157" t="s">
        <v>116</v>
      </c>
      <c r="D10" s="154">
        <v>999700</v>
      </c>
      <c r="E10" s="154">
        <v>901400</v>
      </c>
      <c r="F10" s="154">
        <v>884300</v>
      </c>
      <c r="G10" s="154">
        <v>17100</v>
      </c>
      <c r="H10" s="155">
        <v>98300</v>
      </c>
      <c r="I10" s="179"/>
      <c r="J10" s="167"/>
      <c r="K10" s="157" t="s">
        <v>116</v>
      </c>
      <c r="L10" s="158">
        <v>901400</v>
      </c>
      <c r="M10" s="158">
        <v>884300</v>
      </c>
      <c r="N10" s="158">
        <v>17100</v>
      </c>
      <c r="O10" s="158">
        <v>893500</v>
      </c>
      <c r="P10" s="158">
        <v>879600</v>
      </c>
      <c r="Q10" s="158">
        <v>13900</v>
      </c>
      <c r="R10" s="158">
        <v>7900</v>
      </c>
      <c r="S10" s="158">
        <v>4700</v>
      </c>
      <c r="T10" s="159">
        <v>3200</v>
      </c>
      <c r="U10" s="139"/>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row>
    <row r="11" spans="1:43" ht="30" customHeight="1">
      <c r="A11" s="167"/>
      <c r="B11" s="161" t="s">
        <v>86</v>
      </c>
      <c r="C11" s="157" t="s">
        <v>117</v>
      </c>
      <c r="D11" s="154">
        <v>945300</v>
      </c>
      <c r="E11" s="154">
        <v>852900</v>
      </c>
      <c r="F11" s="154">
        <v>838600</v>
      </c>
      <c r="G11" s="154">
        <v>14300</v>
      </c>
      <c r="H11" s="155">
        <v>92400</v>
      </c>
      <c r="I11" s="139"/>
      <c r="J11" s="160" t="s">
        <v>87</v>
      </c>
      <c r="K11" s="157" t="s">
        <v>117</v>
      </c>
      <c r="L11" s="158">
        <v>852900</v>
      </c>
      <c r="M11" s="158">
        <v>838600</v>
      </c>
      <c r="N11" s="158">
        <v>14300</v>
      </c>
      <c r="O11" s="158">
        <v>846500</v>
      </c>
      <c r="P11" s="158">
        <v>833800</v>
      </c>
      <c r="Q11" s="158">
        <v>12700</v>
      </c>
      <c r="R11" s="158">
        <v>6400</v>
      </c>
      <c r="S11" s="158">
        <v>4800</v>
      </c>
      <c r="T11" s="159">
        <v>1600</v>
      </c>
      <c r="U11" s="139"/>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row>
    <row r="12" spans="1:43" ht="30" customHeight="1">
      <c r="A12" s="160" t="s">
        <v>88</v>
      </c>
      <c r="B12" s="161" t="s">
        <v>89</v>
      </c>
      <c r="C12" s="157" t="s">
        <v>15</v>
      </c>
      <c r="D12" s="168">
        <v>54400</v>
      </c>
      <c r="E12" s="168">
        <v>48500</v>
      </c>
      <c r="F12" s="168">
        <v>45700</v>
      </c>
      <c r="G12" s="168">
        <v>2800</v>
      </c>
      <c r="H12" s="170">
        <v>5900</v>
      </c>
      <c r="I12" s="139"/>
      <c r="J12" s="160" t="s">
        <v>90</v>
      </c>
      <c r="K12" s="157" t="s">
        <v>15</v>
      </c>
      <c r="L12" s="171">
        <v>48500</v>
      </c>
      <c r="M12" s="171">
        <v>45700</v>
      </c>
      <c r="N12" s="171">
        <v>2800</v>
      </c>
      <c r="O12" s="171">
        <v>47000</v>
      </c>
      <c r="P12" s="171">
        <v>45800</v>
      </c>
      <c r="Q12" s="171">
        <v>1200</v>
      </c>
      <c r="R12" s="171">
        <v>1500</v>
      </c>
      <c r="S12" s="171">
        <v>-100</v>
      </c>
      <c r="T12" s="172">
        <v>1600</v>
      </c>
      <c r="U12" s="139"/>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row>
    <row r="13" spans="1:43" ht="30" customHeight="1">
      <c r="A13" s="180"/>
      <c r="B13" s="181"/>
      <c r="C13" s="157" t="s">
        <v>85</v>
      </c>
      <c r="D13" s="174">
        <v>105.75478684015656</v>
      </c>
      <c r="E13" s="174">
        <v>105.68648141634425</v>
      </c>
      <c r="F13" s="174">
        <v>105.44955878845694</v>
      </c>
      <c r="G13" s="174">
        <v>119.58041958041959</v>
      </c>
      <c r="H13" s="175">
        <v>106.38528138528139</v>
      </c>
      <c r="I13" s="139"/>
      <c r="J13" s="180"/>
      <c r="K13" s="157" t="s">
        <v>85</v>
      </c>
      <c r="L13" s="174">
        <v>105.68648141634425</v>
      </c>
      <c r="M13" s="174">
        <v>105.44955878845694</v>
      </c>
      <c r="N13" s="174">
        <v>119.58041958041959</v>
      </c>
      <c r="O13" s="174">
        <v>105.55227406969875</v>
      </c>
      <c r="P13" s="174">
        <v>105.49292396258096</v>
      </c>
      <c r="Q13" s="174">
        <v>109.44881889763781</v>
      </c>
      <c r="R13" s="174">
        <v>123.4375</v>
      </c>
      <c r="S13" s="174">
        <v>97.916666666666657</v>
      </c>
      <c r="T13" s="175">
        <v>200</v>
      </c>
      <c r="U13" s="139"/>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row>
    <row r="14" spans="1:43" ht="30" customHeight="1">
      <c r="A14" s="182"/>
      <c r="B14" s="183"/>
      <c r="C14" s="157" t="s">
        <v>91</v>
      </c>
      <c r="D14" s="174">
        <v>100</v>
      </c>
      <c r="E14" s="174">
        <v>90.513219284603423</v>
      </c>
      <c r="F14" s="174">
        <v>88.569206842923791</v>
      </c>
      <c r="G14" s="174">
        <v>1.9440124416796267</v>
      </c>
      <c r="H14" s="175">
        <v>9.4867807153965789</v>
      </c>
      <c r="I14" s="139"/>
      <c r="J14" s="151"/>
      <c r="K14" s="157" t="s">
        <v>91</v>
      </c>
      <c r="L14" s="174">
        <v>100</v>
      </c>
      <c r="M14" s="174">
        <v>97.852233676975942</v>
      </c>
      <c r="N14" s="174">
        <v>2.1477663230240549</v>
      </c>
      <c r="O14" s="174">
        <v>98.990549828178686</v>
      </c>
      <c r="P14" s="174">
        <v>97.358247422680407</v>
      </c>
      <c r="Q14" s="174">
        <v>1.632302405498282</v>
      </c>
      <c r="R14" s="174">
        <v>1.0094501718213058</v>
      </c>
      <c r="S14" s="174">
        <v>0.49398625429553261</v>
      </c>
      <c r="T14" s="175">
        <v>0.51546391752577314</v>
      </c>
      <c r="U14" s="139"/>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row>
    <row r="15" spans="1:43" ht="30" customHeight="1">
      <c r="A15" s="184" t="s">
        <v>92</v>
      </c>
      <c r="B15" s="185"/>
      <c r="C15" s="186" t="s">
        <v>93</v>
      </c>
      <c r="D15" s="187">
        <v>100</v>
      </c>
      <c r="E15" s="187">
        <v>90.167050115034513</v>
      </c>
      <c r="F15" s="187">
        <v>88.456536961088332</v>
      </c>
      <c r="G15" s="187">
        <v>1.710513153946184</v>
      </c>
      <c r="H15" s="188">
        <v>9.8329498849654904</v>
      </c>
      <c r="I15" s="139"/>
      <c r="J15" s="189" t="s">
        <v>92</v>
      </c>
      <c r="K15" s="186" t="s">
        <v>93</v>
      </c>
      <c r="L15" s="187">
        <v>100</v>
      </c>
      <c r="M15" s="187">
        <v>98.102950965165306</v>
      </c>
      <c r="N15" s="187">
        <v>1.8970490348347018</v>
      </c>
      <c r="O15" s="187">
        <v>99.123585533614374</v>
      </c>
      <c r="P15" s="187">
        <v>97.581539826935881</v>
      </c>
      <c r="Q15" s="187">
        <v>1.5420457066785</v>
      </c>
      <c r="R15" s="187">
        <v>0.87641446638562237</v>
      </c>
      <c r="S15" s="187">
        <v>0.52141113822942087</v>
      </c>
      <c r="T15" s="188">
        <v>0.3550033281562015</v>
      </c>
      <c r="U15" s="139"/>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row>
    <row r="16" spans="1:43" ht="30" customHeight="1">
      <c r="A16" s="139"/>
      <c r="B16" s="139"/>
      <c r="C16" s="139"/>
      <c r="D16" s="139"/>
      <c r="E16" s="139"/>
      <c r="F16" s="139"/>
      <c r="G16" s="139"/>
      <c r="H16" s="139"/>
      <c r="I16" s="190"/>
      <c r="J16" s="139"/>
      <c r="K16" s="191"/>
      <c r="L16" s="139"/>
      <c r="M16" s="139"/>
      <c r="N16" s="139"/>
      <c r="O16" s="139"/>
      <c r="P16" s="139"/>
      <c r="Q16" s="139"/>
      <c r="R16" s="139"/>
      <c r="S16" s="139"/>
      <c r="T16" s="139"/>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row>
    <row r="17" spans="1:43" ht="30" customHeight="1">
      <c r="A17" s="126" t="s">
        <v>94</v>
      </c>
      <c r="B17" s="127"/>
      <c r="C17" s="127"/>
      <c r="D17" s="130"/>
      <c r="E17" s="127"/>
      <c r="F17" s="127"/>
      <c r="G17" s="127"/>
      <c r="H17" s="127"/>
      <c r="I17" s="127"/>
      <c r="J17" s="127"/>
      <c r="K17" s="127"/>
      <c r="L17" s="127"/>
      <c r="M17" s="127"/>
      <c r="N17" s="127"/>
      <c r="O17" s="127"/>
      <c r="P17" s="127"/>
      <c r="Q17" s="127"/>
      <c r="R17" s="127"/>
      <c r="S17" s="127"/>
      <c r="T17" s="130"/>
      <c r="U17" s="127"/>
      <c r="V17" s="127"/>
      <c r="W17" s="127"/>
      <c r="X17" s="127"/>
      <c r="Y17" s="127"/>
      <c r="Z17" s="127"/>
      <c r="AA17" s="127"/>
      <c r="AB17" s="127"/>
      <c r="AC17" s="127"/>
      <c r="AD17" s="127"/>
      <c r="AE17" s="127"/>
      <c r="AF17" s="127"/>
      <c r="AG17" s="127"/>
      <c r="AH17" s="127"/>
      <c r="AI17" s="127"/>
      <c r="AJ17" s="127"/>
      <c r="AK17" s="127"/>
      <c r="AL17" s="127"/>
      <c r="AM17" s="127"/>
      <c r="AN17" s="129" t="s">
        <v>1</v>
      </c>
      <c r="AO17" s="129"/>
      <c r="AP17" s="129"/>
      <c r="AQ17" s="129"/>
    </row>
    <row r="18" spans="1:43" ht="30" customHeight="1">
      <c r="A18" s="193"/>
      <c r="B18" s="194"/>
      <c r="C18" s="195" t="s">
        <v>2</v>
      </c>
      <c r="D18" s="196"/>
      <c r="E18" s="197">
        <v>1</v>
      </c>
      <c r="F18" s="197">
        <v>2</v>
      </c>
      <c r="G18" s="198">
        <v>3</v>
      </c>
      <c r="H18" s="199">
        <v>4</v>
      </c>
      <c r="I18" s="197">
        <v>5</v>
      </c>
      <c r="J18" s="198">
        <v>6</v>
      </c>
      <c r="K18" s="197">
        <v>7</v>
      </c>
      <c r="L18" s="197">
        <v>8</v>
      </c>
      <c r="M18" s="197">
        <v>9</v>
      </c>
      <c r="N18" s="197">
        <v>10</v>
      </c>
      <c r="O18" s="197">
        <v>11</v>
      </c>
      <c r="P18" s="197">
        <v>12</v>
      </c>
      <c r="Q18" s="197">
        <v>13</v>
      </c>
      <c r="R18" s="197">
        <v>14</v>
      </c>
      <c r="S18" s="197">
        <v>15</v>
      </c>
      <c r="T18" s="197">
        <v>16</v>
      </c>
      <c r="U18" s="197">
        <v>17</v>
      </c>
      <c r="V18" s="197">
        <v>18</v>
      </c>
      <c r="W18" s="197">
        <v>19</v>
      </c>
      <c r="X18" s="197">
        <v>20</v>
      </c>
      <c r="Y18" s="197">
        <v>21</v>
      </c>
      <c r="Z18" s="199">
        <v>22</v>
      </c>
      <c r="AA18" s="197">
        <v>23</v>
      </c>
      <c r="AB18" s="199">
        <v>24</v>
      </c>
      <c r="AC18" s="197">
        <v>25</v>
      </c>
      <c r="AD18" s="200">
        <v>26</v>
      </c>
      <c r="AE18" s="201">
        <v>27</v>
      </c>
      <c r="AF18" s="200">
        <v>28</v>
      </c>
      <c r="AG18" s="201">
        <v>29</v>
      </c>
      <c r="AH18" s="200">
        <v>30</v>
      </c>
      <c r="AI18" s="201">
        <v>31</v>
      </c>
      <c r="AJ18" s="200">
        <v>32</v>
      </c>
      <c r="AK18" s="201">
        <v>33</v>
      </c>
      <c r="AL18" s="200">
        <v>34</v>
      </c>
      <c r="AM18" s="201">
        <v>35</v>
      </c>
      <c r="AN18" s="200">
        <v>36</v>
      </c>
      <c r="AO18" s="201">
        <v>37</v>
      </c>
      <c r="AP18" s="200">
        <v>38</v>
      </c>
      <c r="AQ18" s="202"/>
    </row>
    <row r="19" spans="1:43" ht="30" customHeight="1">
      <c r="A19" s="141" t="s">
        <v>72</v>
      </c>
      <c r="B19" s="203"/>
      <c r="C19" s="149"/>
      <c r="D19" s="204" t="s">
        <v>18</v>
      </c>
      <c r="E19" s="205" t="s">
        <v>19</v>
      </c>
      <c r="F19" s="206" t="s">
        <v>20</v>
      </c>
      <c r="G19" s="207" t="s">
        <v>21</v>
      </c>
      <c r="H19" s="208" t="s">
        <v>22</v>
      </c>
      <c r="I19" s="206" t="s">
        <v>23</v>
      </c>
      <c r="J19" s="207" t="s">
        <v>24</v>
      </c>
      <c r="K19" s="206" t="s">
        <v>25</v>
      </c>
      <c r="L19" s="206" t="s">
        <v>26</v>
      </c>
      <c r="M19" s="157" t="s">
        <v>95</v>
      </c>
      <c r="N19" s="206" t="s">
        <v>28</v>
      </c>
      <c r="O19" s="206" t="s">
        <v>29</v>
      </c>
      <c r="P19" s="206" t="s">
        <v>30</v>
      </c>
      <c r="Q19" s="206" t="s">
        <v>31</v>
      </c>
      <c r="R19" s="206" t="s">
        <v>32</v>
      </c>
      <c r="S19" s="206" t="s">
        <v>33</v>
      </c>
      <c r="T19" s="206" t="s">
        <v>34</v>
      </c>
      <c r="U19" s="206" t="s">
        <v>35</v>
      </c>
      <c r="V19" s="206" t="s">
        <v>36</v>
      </c>
      <c r="W19" s="206" t="s">
        <v>37</v>
      </c>
      <c r="X19" s="206" t="s">
        <v>38</v>
      </c>
      <c r="Y19" s="206" t="s">
        <v>39</v>
      </c>
      <c r="Z19" s="208" t="s">
        <v>40</v>
      </c>
      <c r="AA19" s="206" t="s">
        <v>41</v>
      </c>
      <c r="AB19" s="208" t="s">
        <v>96</v>
      </c>
      <c r="AC19" s="206" t="s">
        <v>97</v>
      </c>
      <c r="AD19" s="209" t="s">
        <v>98</v>
      </c>
      <c r="AE19" s="210" t="s">
        <v>99</v>
      </c>
      <c r="AF19" s="206" t="s">
        <v>100</v>
      </c>
      <c r="AG19" s="210" t="s">
        <v>101</v>
      </c>
      <c r="AH19" s="209" t="s">
        <v>102</v>
      </c>
      <c r="AI19" s="209" t="s">
        <v>103</v>
      </c>
      <c r="AJ19" s="209" t="s">
        <v>104</v>
      </c>
      <c r="AK19" s="209" t="s">
        <v>105</v>
      </c>
      <c r="AL19" s="210" t="s">
        <v>106</v>
      </c>
      <c r="AM19" s="209" t="s">
        <v>107</v>
      </c>
      <c r="AN19" s="157" t="s">
        <v>108</v>
      </c>
      <c r="AO19" s="210" t="s">
        <v>109</v>
      </c>
      <c r="AP19" s="209" t="s">
        <v>118</v>
      </c>
      <c r="AQ19" s="211" t="s">
        <v>7</v>
      </c>
    </row>
    <row r="20" spans="1:43" ht="30" customHeight="1">
      <c r="A20" s="212"/>
      <c r="B20" s="213"/>
      <c r="C20" s="214" t="s">
        <v>116</v>
      </c>
      <c r="D20" s="158">
        <v>465600</v>
      </c>
      <c r="E20" s="215">
        <v>210800</v>
      </c>
      <c r="F20" s="215">
        <v>23100</v>
      </c>
      <c r="G20" s="215">
        <v>38600</v>
      </c>
      <c r="H20" s="215">
        <v>20800</v>
      </c>
      <c r="I20" s="215">
        <v>55600</v>
      </c>
      <c r="J20" s="215">
        <v>40700</v>
      </c>
      <c r="K20" s="215">
        <v>7700</v>
      </c>
      <c r="L20" s="215">
        <v>10600</v>
      </c>
      <c r="M20" s="215">
        <v>2400</v>
      </c>
      <c r="N20" s="215">
        <v>8000</v>
      </c>
      <c r="O20" s="215">
        <v>2600</v>
      </c>
      <c r="P20" s="215">
        <v>2800</v>
      </c>
      <c r="Q20" s="215">
        <v>0</v>
      </c>
      <c r="R20" s="215">
        <v>3300</v>
      </c>
      <c r="S20" s="215">
        <v>3400</v>
      </c>
      <c r="T20" s="215">
        <v>6300</v>
      </c>
      <c r="U20" s="215">
        <v>4200</v>
      </c>
      <c r="V20" s="215">
        <v>1700</v>
      </c>
      <c r="W20" s="215">
        <v>900</v>
      </c>
      <c r="X20" s="215">
        <v>2300</v>
      </c>
      <c r="Y20" s="215">
        <v>3800</v>
      </c>
      <c r="Z20" s="215">
        <v>2000</v>
      </c>
      <c r="AA20" s="215">
        <v>2400</v>
      </c>
      <c r="AB20" s="215">
        <v>200</v>
      </c>
      <c r="AC20" s="215">
        <v>0</v>
      </c>
      <c r="AD20" s="215">
        <v>0</v>
      </c>
      <c r="AE20" s="215">
        <v>0</v>
      </c>
      <c r="AF20" s="215">
        <v>0</v>
      </c>
      <c r="AG20" s="215">
        <v>100</v>
      </c>
      <c r="AH20" s="215">
        <v>200</v>
      </c>
      <c r="AI20" s="215">
        <v>100</v>
      </c>
      <c r="AJ20" s="215">
        <v>200</v>
      </c>
      <c r="AK20" s="215">
        <v>100</v>
      </c>
      <c r="AL20" s="215">
        <v>300</v>
      </c>
      <c r="AM20" s="215">
        <v>100</v>
      </c>
      <c r="AN20" s="215">
        <v>100</v>
      </c>
      <c r="AO20" s="215">
        <v>100</v>
      </c>
      <c r="AP20" s="215">
        <v>100</v>
      </c>
      <c r="AQ20" s="216">
        <v>10000</v>
      </c>
    </row>
    <row r="21" spans="1:43" ht="30" customHeight="1">
      <c r="A21" s="217" t="s">
        <v>79</v>
      </c>
      <c r="B21" s="218" t="s">
        <v>80</v>
      </c>
      <c r="C21" s="214" t="s">
        <v>117</v>
      </c>
      <c r="D21" s="158">
        <v>435600</v>
      </c>
      <c r="E21" s="219">
        <v>188900</v>
      </c>
      <c r="F21" s="220">
        <v>35300</v>
      </c>
      <c r="G21" s="220">
        <v>35900</v>
      </c>
      <c r="H21" s="220">
        <v>11800</v>
      </c>
      <c r="I21" s="219">
        <v>55700</v>
      </c>
      <c r="J21" s="219">
        <v>40200</v>
      </c>
      <c r="K21" s="219">
        <v>8500</v>
      </c>
      <c r="L21" s="219">
        <v>10100</v>
      </c>
      <c r="M21" s="219">
        <v>0</v>
      </c>
      <c r="N21" s="219">
        <v>6800</v>
      </c>
      <c r="O21" s="219">
        <v>2600</v>
      </c>
      <c r="P21" s="219">
        <v>2700</v>
      </c>
      <c r="Q21" s="219">
        <v>100</v>
      </c>
      <c r="R21" s="219">
        <v>3100</v>
      </c>
      <c r="S21" s="219">
        <v>3500</v>
      </c>
      <c r="T21" s="219">
        <v>5700</v>
      </c>
      <c r="U21" s="219">
        <v>4000</v>
      </c>
      <c r="V21" s="219">
        <v>1400</v>
      </c>
      <c r="W21" s="219">
        <v>1000</v>
      </c>
      <c r="X21" s="219">
        <v>2300</v>
      </c>
      <c r="Y21" s="219">
        <v>4000</v>
      </c>
      <c r="Z21" s="219">
        <v>2300</v>
      </c>
      <c r="AA21" s="219">
        <v>2600</v>
      </c>
      <c r="AB21" s="219">
        <v>0</v>
      </c>
      <c r="AC21" s="219">
        <v>0</v>
      </c>
      <c r="AD21" s="219">
        <v>0</v>
      </c>
      <c r="AE21" s="219">
        <v>100</v>
      </c>
      <c r="AF21" s="219">
        <v>100</v>
      </c>
      <c r="AG21" s="219">
        <v>100</v>
      </c>
      <c r="AH21" s="219">
        <v>0</v>
      </c>
      <c r="AI21" s="219">
        <v>200</v>
      </c>
      <c r="AJ21" s="219">
        <v>0</v>
      </c>
      <c r="AK21" s="219">
        <v>0</v>
      </c>
      <c r="AL21" s="219">
        <v>200</v>
      </c>
      <c r="AM21" s="219">
        <v>200</v>
      </c>
      <c r="AN21" s="219">
        <v>0</v>
      </c>
      <c r="AO21" s="219">
        <v>0</v>
      </c>
      <c r="AP21" s="219">
        <v>0</v>
      </c>
      <c r="AQ21" s="216">
        <v>6200</v>
      </c>
    </row>
    <row r="22" spans="1:43" ht="30" customHeight="1">
      <c r="A22" s="221"/>
      <c r="B22" s="218" t="s">
        <v>83</v>
      </c>
      <c r="C22" s="214" t="s">
        <v>15</v>
      </c>
      <c r="D22" s="171">
        <v>30000</v>
      </c>
      <c r="E22" s="171">
        <v>21900</v>
      </c>
      <c r="F22" s="171">
        <v>-12200</v>
      </c>
      <c r="G22" s="171">
        <v>2700</v>
      </c>
      <c r="H22" s="171">
        <v>9000</v>
      </c>
      <c r="I22" s="171">
        <v>-100</v>
      </c>
      <c r="J22" s="171">
        <v>500</v>
      </c>
      <c r="K22" s="171">
        <v>-800</v>
      </c>
      <c r="L22" s="171">
        <v>500</v>
      </c>
      <c r="M22" s="171">
        <v>2400</v>
      </c>
      <c r="N22" s="171">
        <v>1200</v>
      </c>
      <c r="O22" s="171">
        <v>0</v>
      </c>
      <c r="P22" s="171">
        <v>100</v>
      </c>
      <c r="Q22" s="171">
        <v>-100</v>
      </c>
      <c r="R22" s="171">
        <v>200</v>
      </c>
      <c r="S22" s="171">
        <v>-100</v>
      </c>
      <c r="T22" s="171">
        <v>600</v>
      </c>
      <c r="U22" s="171">
        <v>200</v>
      </c>
      <c r="V22" s="171">
        <v>300</v>
      </c>
      <c r="W22" s="171">
        <v>-100</v>
      </c>
      <c r="X22" s="171">
        <v>0</v>
      </c>
      <c r="Y22" s="171">
        <v>-200</v>
      </c>
      <c r="Z22" s="171">
        <v>-300</v>
      </c>
      <c r="AA22" s="171">
        <v>-200</v>
      </c>
      <c r="AB22" s="171">
        <v>0</v>
      </c>
      <c r="AC22" s="171">
        <v>0</v>
      </c>
      <c r="AD22" s="171">
        <v>0</v>
      </c>
      <c r="AE22" s="171">
        <v>-100</v>
      </c>
      <c r="AF22" s="171">
        <v>-100</v>
      </c>
      <c r="AG22" s="171">
        <v>0</v>
      </c>
      <c r="AH22" s="171">
        <v>0</v>
      </c>
      <c r="AI22" s="171">
        <v>-100</v>
      </c>
      <c r="AJ22" s="171">
        <v>0</v>
      </c>
      <c r="AK22" s="171">
        <v>0</v>
      </c>
      <c r="AL22" s="171">
        <v>100</v>
      </c>
      <c r="AM22" s="171">
        <v>-100</v>
      </c>
      <c r="AN22" s="171">
        <v>0</v>
      </c>
      <c r="AO22" s="171">
        <v>0</v>
      </c>
      <c r="AP22" s="171">
        <v>0</v>
      </c>
      <c r="AQ22" s="246">
        <v>3800</v>
      </c>
    </row>
    <row r="23" spans="1:43" ht="30" customHeight="1">
      <c r="A23" s="221"/>
      <c r="B23" s="222"/>
      <c r="C23" s="214" t="s">
        <v>85</v>
      </c>
      <c r="D23" s="176">
        <v>106.88705234159779</v>
      </c>
      <c r="E23" s="176">
        <v>111.5934356802541</v>
      </c>
      <c r="F23" s="176">
        <v>65.43909348441926</v>
      </c>
      <c r="G23" s="176">
        <v>107.52089136490251</v>
      </c>
      <c r="H23" s="176">
        <v>176.27118644067795</v>
      </c>
      <c r="I23" s="176">
        <v>99.820466786355482</v>
      </c>
      <c r="J23" s="176">
        <v>101.24378109452736</v>
      </c>
      <c r="K23" s="176">
        <v>90.588235294117652</v>
      </c>
      <c r="L23" s="176">
        <v>104.95049504950495</v>
      </c>
      <c r="M23" s="223" t="s">
        <v>111</v>
      </c>
      <c r="N23" s="176">
        <v>117.64705882352942</v>
      </c>
      <c r="O23" s="176">
        <v>100</v>
      </c>
      <c r="P23" s="176">
        <v>103.7037037037037</v>
      </c>
      <c r="Q23" s="176">
        <v>0</v>
      </c>
      <c r="R23" s="176">
        <v>106.45161290322579</v>
      </c>
      <c r="S23" s="176">
        <v>97.142857142857139</v>
      </c>
      <c r="T23" s="176">
        <v>110.5263157894737</v>
      </c>
      <c r="U23" s="176">
        <v>105</v>
      </c>
      <c r="V23" s="176">
        <v>121.42857142857142</v>
      </c>
      <c r="W23" s="174">
        <v>90</v>
      </c>
      <c r="X23" s="174">
        <v>100</v>
      </c>
      <c r="Y23" s="174">
        <v>95</v>
      </c>
      <c r="Z23" s="174">
        <v>86.956521739130437</v>
      </c>
      <c r="AA23" s="174">
        <v>92.307692307692307</v>
      </c>
      <c r="AB23" s="174">
        <v>0</v>
      </c>
      <c r="AC23" s="174">
        <v>0</v>
      </c>
      <c r="AD23" s="174">
        <v>0</v>
      </c>
      <c r="AE23" s="174">
        <v>0</v>
      </c>
      <c r="AF23" s="174">
        <v>0</v>
      </c>
      <c r="AG23" s="174">
        <v>100</v>
      </c>
      <c r="AH23" s="174">
        <v>0</v>
      </c>
      <c r="AI23" s="174">
        <v>50</v>
      </c>
      <c r="AJ23" s="174">
        <v>0</v>
      </c>
      <c r="AK23" s="174">
        <v>0</v>
      </c>
      <c r="AL23" s="174">
        <v>150</v>
      </c>
      <c r="AM23" s="174">
        <v>50</v>
      </c>
      <c r="AN23" s="176">
        <v>0</v>
      </c>
      <c r="AO23" s="176">
        <v>0</v>
      </c>
      <c r="AP23" s="176">
        <v>0</v>
      </c>
      <c r="AQ23" s="224">
        <v>161.29032258064515</v>
      </c>
    </row>
    <row r="24" spans="1:43" ht="30" customHeight="1">
      <c r="A24" s="221"/>
      <c r="B24" s="225"/>
      <c r="C24" s="214" t="s">
        <v>116</v>
      </c>
      <c r="D24" s="158">
        <v>901400</v>
      </c>
      <c r="E24" s="158">
        <v>407800</v>
      </c>
      <c r="F24" s="158">
        <v>46400</v>
      </c>
      <c r="G24" s="158">
        <v>74500</v>
      </c>
      <c r="H24" s="158">
        <v>41200</v>
      </c>
      <c r="I24" s="158">
        <v>105500</v>
      </c>
      <c r="J24" s="158">
        <v>80400</v>
      </c>
      <c r="K24" s="158">
        <v>15700</v>
      </c>
      <c r="L24" s="158">
        <v>22000</v>
      </c>
      <c r="M24" s="158">
        <v>4600</v>
      </c>
      <c r="N24" s="158">
        <v>15100</v>
      </c>
      <c r="O24" s="158">
        <v>5100</v>
      </c>
      <c r="P24" s="158">
        <v>5100</v>
      </c>
      <c r="Q24" s="158">
        <v>0</v>
      </c>
      <c r="R24" s="158">
        <v>6100</v>
      </c>
      <c r="S24" s="158">
        <v>6500</v>
      </c>
      <c r="T24" s="158">
        <v>12600</v>
      </c>
      <c r="U24" s="158">
        <v>7500</v>
      </c>
      <c r="V24" s="158">
        <v>3200</v>
      </c>
      <c r="W24" s="158">
        <v>1600</v>
      </c>
      <c r="X24" s="158">
        <v>4600</v>
      </c>
      <c r="Y24" s="158">
        <v>8300</v>
      </c>
      <c r="Z24" s="158">
        <v>3900</v>
      </c>
      <c r="AA24" s="158">
        <v>5000</v>
      </c>
      <c r="AB24" s="158">
        <v>200</v>
      </c>
      <c r="AC24" s="158">
        <v>0</v>
      </c>
      <c r="AD24" s="158">
        <v>0</v>
      </c>
      <c r="AE24" s="158">
        <v>0</v>
      </c>
      <c r="AF24" s="158">
        <v>0</v>
      </c>
      <c r="AG24" s="158">
        <v>100</v>
      </c>
      <c r="AH24" s="158">
        <v>200</v>
      </c>
      <c r="AI24" s="158">
        <v>100</v>
      </c>
      <c r="AJ24" s="158">
        <v>200</v>
      </c>
      <c r="AK24" s="158">
        <v>100</v>
      </c>
      <c r="AL24" s="158">
        <v>300</v>
      </c>
      <c r="AM24" s="158">
        <v>100</v>
      </c>
      <c r="AN24" s="158">
        <v>100</v>
      </c>
      <c r="AO24" s="158">
        <v>100</v>
      </c>
      <c r="AP24" s="158">
        <v>100</v>
      </c>
      <c r="AQ24" s="159">
        <v>17100</v>
      </c>
    </row>
    <row r="25" spans="1:43" ht="30" customHeight="1">
      <c r="A25" s="221"/>
      <c r="B25" s="218" t="s">
        <v>86</v>
      </c>
      <c r="C25" s="214" t="s">
        <v>117</v>
      </c>
      <c r="D25" s="158">
        <v>852900</v>
      </c>
      <c r="E25" s="226">
        <v>371700</v>
      </c>
      <c r="F25" s="226">
        <v>72700</v>
      </c>
      <c r="G25" s="226">
        <v>74800</v>
      </c>
      <c r="H25" s="226">
        <v>11800</v>
      </c>
      <c r="I25" s="226">
        <v>109500</v>
      </c>
      <c r="J25" s="226">
        <v>78800</v>
      </c>
      <c r="K25" s="226">
        <v>15400</v>
      </c>
      <c r="L25" s="226">
        <v>21000</v>
      </c>
      <c r="M25" s="226">
        <v>0</v>
      </c>
      <c r="N25" s="226">
        <v>14800</v>
      </c>
      <c r="O25" s="226">
        <v>5400</v>
      </c>
      <c r="P25" s="226">
        <v>4700</v>
      </c>
      <c r="Q25" s="226">
        <v>100</v>
      </c>
      <c r="R25" s="226">
        <v>5800</v>
      </c>
      <c r="S25" s="226">
        <v>6300</v>
      </c>
      <c r="T25" s="226">
        <v>11600</v>
      </c>
      <c r="U25" s="226">
        <v>7400</v>
      </c>
      <c r="V25" s="226">
        <v>2800</v>
      </c>
      <c r="W25" s="226">
        <v>1800</v>
      </c>
      <c r="X25" s="226">
        <v>4300</v>
      </c>
      <c r="Y25" s="226">
        <v>7900</v>
      </c>
      <c r="Z25" s="226">
        <v>4200</v>
      </c>
      <c r="AA25" s="226">
        <v>4900</v>
      </c>
      <c r="AB25" s="226">
        <v>0</v>
      </c>
      <c r="AC25" s="226">
        <v>0</v>
      </c>
      <c r="AD25" s="226">
        <v>0</v>
      </c>
      <c r="AE25" s="226">
        <v>100</v>
      </c>
      <c r="AF25" s="226">
        <v>100</v>
      </c>
      <c r="AG25" s="226">
        <v>100</v>
      </c>
      <c r="AH25" s="226">
        <v>0</v>
      </c>
      <c r="AI25" s="226">
        <v>200</v>
      </c>
      <c r="AJ25" s="226">
        <v>0</v>
      </c>
      <c r="AK25" s="226">
        <v>0</v>
      </c>
      <c r="AL25" s="226">
        <v>200</v>
      </c>
      <c r="AM25" s="226">
        <v>200</v>
      </c>
      <c r="AN25" s="226">
        <v>0</v>
      </c>
      <c r="AO25" s="226">
        <v>0</v>
      </c>
      <c r="AP25" s="226">
        <v>0</v>
      </c>
      <c r="AQ25" s="227">
        <v>14300</v>
      </c>
    </row>
    <row r="26" spans="1:43" ht="30" customHeight="1">
      <c r="A26" s="217" t="s">
        <v>88</v>
      </c>
      <c r="B26" s="218" t="s">
        <v>89</v>
      </c>
      <c r="C26" s="214" t="s">
        <v>15</v>
      </c>
      <c r="D26" s="171">
        <v>48500</v>
      </c>
      <c r="E26" s="171">
        <v>36100</v>
      </c>
      <c r="F26" s="171">
        <v>-26300</v>
      </c>
      <c r="G26" s="171">
        <v>-300</v>
      </c>
      <c r="H26" s="171">
        <v>41200</v>
      </c>
      <c r="I26" s="171">
        <v>-4000</v>
      </c>
      <c r="J26" s="171">
        <v>1600</v>
      </c>
      <c r="K26" s="171">
        <v>300</v>
      </c>
      <c r="L26" s="171">
        <v>1000</v>
      </c>
      <c r="M26" s="171">
        <v>4600</v>
      </c>
      <c r="N26" s="171">
        <v>300</v>
      </c>
      <c r="O26" s="171">
        <v>-300</v>
      </c>
      <c r="P26" s="171">
        <v>400</v>
      </c>
      <c r="Q26" s="171">
        <v>-100</v>
      </c>
      <c r="R26" s="171">
        <v>300</v>
      </c>
      <c r="S26" s="171">
        <v>200</v>
      </c>
      <c r="T26" s="171">
        <v>1000</v>
      </c>
      <c r="U26" s="171">
        <v>100</v>
      </c>
      <c r="V26" s="171">
        <v>400</v>
      </c>
      <c r="W26" s="171">
        <v>-200</v>
      </c>
      <c r="X26" s="171">
        <v>300</v>
      </c>
      <c r="Y26" s="171">
        <v>400</v>
      </c>
      <c r="Z26" s="171">
        <v>-300</v>
      </c>
      <c r="AA26" s="171">
        <v>100</v>
      </c>
      <c r="AB26" s="171">
        <v>0</v>
      </c>
      <c r="AC26" s="171">
        <v>0</v>
      </c>
      <c r="AD26" s="171">
        <v>0</v>
      </c>
      <c r="AE26" s="171">
        <v>-100</v>
      </c>
      <c r="AF26" s="171">
        <v>-100</v>
      </c>
      <c r="AG26" s="171">
        <v>0</v>
      </c>
      <c r="AH26" s="171">
        <v>0</v>
      </c>
      <c r="AI26" s="171">
        <v>-100</v>
      </c>
      <c r="AJ26" s="171">
        <v>0</v>
      </c>
      <c r="AK26" s="171">
        <v>0</v>
      </c>
      <c r="AL26" s="171">
        <v>100</v>
      </c>
      <c r="AM26" s="171">
        <v>-100</v>
      </c>
      <c r="AN26" s="171">
        <v>0</v>
      </c>
      <c r="AO26" s="171">
        <v>0</v>
      </c>
      <c r="AP26" s="171">
        <v>0</v>
      </c>
      <c r="AQ26" s="172">
        <v>2800</v>
      </c>
    </row>
    <row r="27" spans="1:43" ht="30" customHeight="1">
      <c r="A27" s="212"/>
      <c r="B27" s="228"/>
      <c r="C27" s="214" t="s">
        <v>85</v>
      </c>
      <c r="D27" s="174">
        <v>105.68648141634425</v>
      </c>
      <c r="E27" s="174">
        <v>109.71213344094699</v>
      </c>
      <c r="F27" s="174">
        <v>63.823933975240706</v>
      </c>
      <c r="G27" s="176">
        <v>99.598930481283418</v>
      </c>
      <c r="H27" s="176">
        <v>349.15254237288138</v>
      </c>
      <c r="I27" s="174">
        <v>96.347031963470315</v>
      </c>
      <c r="J27" s="174">
        <v>102.03045685279189</v>
      </c>
      <c r="K27" s="174">
        <v>101.94805194805194</v>
      </c>
      <c r="L27" s="174">
        <v>104.76190476190477</v>
      </c>
      <c r="M27" s="223" t="s">
        <v>111</v>
      </c>
      <c r="N27" s="174">
        <v>102.02702702702702</v>
      </c>
      <c r="O27" s="174">
        <v>94.444444444444443</v>
      </c>
      <c r="P27" s="174">
        <v>108.51063829787233</v>
      </c>
      <c r="Q27" s="174">
        <v>0</v>
      </c>
      <c r="R27" s="174">
        <v>105.17241379310344</v>
      </c>
      <c r="S27" s="174">
        <v>103.17460317460319</v>
      </c>
      <c r="T27" s="174">
        <v>108.62068965517241</v>
      </c>
      <c r="U27" s="174">
        <v>101.35135135135135</v>
      </c>
      <c r="V27" s="174">
        <v>114.28571428571428</v>
      </c>
      <c r="W27" s="174">
        <v>88.888888888888886</v>
      </c>
      <c r="X27" s="174">
        <v>106.9767441860465</v>
      </c>
      <c r="Y27" s="174">
        <v>105.0632911392405</v>
      </c>
      <c r="Z27" s="174">
        <v>92.857142857142861</v>
      </c>
      <c r="AA27" s="174">
        <v>102.04081632653062</v>
      </c>
      <c r="AB27" s="174">
        <v>0</v>
      </c>
      <c r="AC27" s="174">
        <v>0</v>
      </c>
      <c r="AD27" s="174">
        <v>0</v>
      </c>
      <c r="AE27" s="174">
        <v>0</v>
      </c>
      <c r="AF27" s="174">
        <v>0</v>
      </c>
      <c r="AG27" s="174">
        <v>100</v>
      </c>
      <c r="AH27" s="174">
        <v>0</v>
      </c>
      <c r="AI27" s="174">
        <v>50</v>
      </c>
      <c r="AJ27" s="174">
        <v>0</v>
      </c>
      <c r="AK27" s="174">
        <v>0</v>
      </c>
      <c r="AL27" s="174">
        <v>150</v>
      </c>
      <c r="AM27" s="174">
        <v>50</v>
      </c>
      <c r="AN27" s="174">
        <v>0</v>
      </c>
      <c r="AO27" s="174">
        <v>0</v>
      </c>
      <c r="AP27" s="174">
        <v>0</v>
      </c>
      <c r="AQ27" s="229">
        <v>119.58041958041959</v>
      </c>
    </row>
    <row r="28" spans="1:43" ht="30" customHeight="1">
      <c r="A28" s="230"/>
      <c r="B28" s="231"/>
      <c r="C28" s="214" t="s">
        <v>91</v>
      </c>
      <c r="D28" s="174">
        <v>100</v>
      </c>
      <c r="E28" s="174">
        <v>45.274914089347078</v>
      </c>
      <c r="F28" s="174">
        <v>4.9613402061855671</v>
      </c>
      <c r="G28" s="174">
        <v>8.2903780068728512</v>
      </c>
      <c r="H28" s="174">
        <v>4.4673539518900345</v>
      </c>
      <c r="I28" s="174">
        <v>11.941580756013746</v>
      </c>
      <c r="J28" s="174">
        <v>8.7414089347079038</v>
      </c>
      <c r="K28" s="174">
        <v>1.6537800687285225</v>
      </c>
      <c r="L28" s="174">
        <v>2.2766323024054982</v>
      </c>
      <c r="M28" s="174">
        <v>0.51546391752577314</v>
      </c>
      <c r="N28" s="174">
        <v>1.7182130584192441</v>
      </c>
      <c r="O28" s="174">
        <v>0.55841924398625431</v>
      </c>
      <c r="P28" s="174">
        <v>0.60137457044673548</v>
      </c>
      <c r="Q28" s="174">
        <v>0</v>
      </c>
      <c r="R28" s="174">
        <v>0.70876288659793818</v>
      </c>
      <c r="S28" s="174">
        <v>0.73024054982817865</v>
      </c>
      <c r="T28" s="174">
        <v>1.3530927835051547</v>
      </c>
      <c r="U28" s="174">
        <v>0.902061855670103</v>
      </c>
      <c r="V28" s="174">
        <v>0.36512027491408933</v>
      </c>
      <c r="W28" s="174">
        <v>0.19329896907216496</v>
      </c>
      <c r="X28" s="174">
        <v>0.49398625429553261</v>
      </c>
      <c r="Y28" s="174">
        <v>0.81615120274914099</v>
      </c>
      <c r="Z28" s="174">
        <v>0.42955326460481102</v>
      </c>
      <c r="AA28" s="174">
        <v>0.51546391752577314</v>
      </c>
      <c r="AB28" s="174">
        <v>4.29553264604811E-2</v>
      </c>
      <c r="AC28" s="174">
        <v>0</v>
      </c>
      <c r="AD28" s="174">
        <v>0</v>
      </c>
      <c r="AE28" s="174">
        <v>0</v>
      </c>
      <c r="AF28" s="174">
        <v>0</v>
      </c>
      <c r="AG28" s="174">
        <v>2.147766323024055E-2</v>
      </c>
      <c r="AH28" s="174">
        <v>4.29553264604811E-2</v>
      </c>
      <c r="AI28" s="174">
        <v>2.147766323024055E-2</v>
      </c>
      <c r="AJ28" s="174">
        <v>4.29553264604811E-2</v>
      </c>
      <c r="AK28" s="174">
        <v>2.147766323024055E-2</v>
      </c>
      <c r="AL28" s="174">
        <v>6.4432989690721643E-2</v>
      </c>
      <c r="AM28" s="174">
        <v>2.147766323024055E-2</v>
      </c>
      <c r="AN28" s="174">
        <v>2.147766323024055E-2</v>
      </c>
      <c r="AO28" s="174">
        <v>2.147766323024055E-2</v>
      </c>
      <c r="AP28" s="174">
        <v>2.147766323024055E-2</v>
      </c>
      <c r="AQ28" s="175">
        <v>2.1477663230240549</v>
      </c>
    </row>
    <row r="29" spans="1:43" ht="30" customHeight="1">
      <c r="A29" s="232" t="s">
        <v>92</v>
      </c>
      <c r="B29" s="233"/>
      <c r="C29" s="234" t="s">
        <v>93</v>
      </c>
      <c r="D29" s="187">
        <v>100</v>
      </c>
      <c r="E29" s="187">
        <v>45.240736631905925</v>
      </c>
      <c r="F29" s="187">
        <v>5.147548258264921</v>
      </c>
      <c r="G29" s="187">
        <v>8.2649212336365654</v>
      </c>
      <c r="H29" s="187">
        <v>4.5706678500110938</v>
      </c>
      <c r="I29" s="187">
        <v>11.704015975149767</v>
      </c>
      <c r="J29" s="187">
        <v>8.919458619924562</v>
      </c>
      <c r="K29" s="187">
        <v>1.7417350787663635</v>
      </c>
      <c r="L29" s="187">
        <v>2.4406478810738852</v>
      </c>
      <c r="M29" s="187">
        <v>0.51031728422453959</v>
      </c>
      <c r="N29" s="187">
        <v>1.6751719547370758</v>
      </c>
      <c r="O29" s="187">
        <v>0.56578655424894608</v>
      </c>
      <c r="P29" s="187">
        <v>0.56578655424894608</v>
      </c>
      <c r="Q29" s="187">
        <v>0</v>
      </c>
      <c r="R29" s="187">
        <v>0.67672509429775907</v>
      </c>
      <c r="S29" s="187">
        <v>0.72110051031728417</v>
      </c>
      <c r="T29" s="187">
        <v>1.3978256046150432</v>
      </c>
      <c r="U29" s="187">
        <v>0.83203905036609704</v>
      </c>
      <c r="V29" s="187">
        <v>0.3550033281562015</v>
      </c>
      <c r="W29" s="187">
        <v>0.17750166407810075</v>
      </c>
      <c r="X29" s="187">
        <v>0.51031728422453959</v>
      </c>
      <c r="Y29" s="187">
        <v>0.92078988240514759</v>
      </c>
      <c r="Z29" s="187">
        <v>0.43266030619037055</v>
      </c>
      <c r="AA29" s="187">
        <v>0.55469270024406481</v>
      </c>
      <c r="AB29" s="187">
        <v>2.2187708009762594E-2</v>
      </c>
      <c r="AC29" s="187">
        <v>0</v>
      </c>
      <c r="AD29" s="187">
        <v>0</v>
      </c>
      <c r="AE29" s="187">
        <v>0</v>
      </c>
      <c r="AF29" s="187">
        <v>0</v>
      </c>
      <c r="AG29" s="187">
        <v>1.1093854004881297E-2</v>
      </c>
      <c r="AH29" s="187">
        <v>2.2187708009762594E-2</v>
      </c>
      <c r="AI29" s="187">
        <v>1.1093854004881297E-2</v>
      </c>
      <c r="AJ29" s="187">
        <v>2.2187708009762594E-2</v>
      </c>
      <c r="AK29" s="187">
        <v>1.1093854004881297E-2</v>
      </c>
      <c r="AL29" s="187">
        <v>3.3281562014643891E-2</v>
      </c>
      <c r="AM29" s="187">
        <v>1.1093854004881297E-2</v>
      </c>
      <c r="AN29" s="187">
        <v>1.1093854004881297E-2</v>
      </c>
      <c r="AO29" s="187">
        <v>1.1093854004881297E-2</v>
      </c>
      <c r="AP29" s="187">
        <v>1.1093854004881297E-2</v>
      </c>
      <c r="AQ29" s="187">
        <v>1.8970490348347018</v>
      </c>
    </row>
    <row r="30" spans="1:43" ht="14.25">
      <c r="A30" s="139"/>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row>
    <row r="31" spans="1:43" ht="14.25">
      <c r="A31" s="235" t="s">
        <v>44</v>
      </c>
      <c r="B31" s="130" t="s">
        <v>112</v>
      </c>
      <c r="C31" s="236"/>
      <c r="D31" s="127"/>
      <c r="E31" s="127"/>
      <c r="F31" s="127"/>
      <c r="G31" s="127"/>
      <c r="H31" s="127"/>
      <c r="I31" s="127"/>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row>
    <row r="32" spans="1:43" ht="14.25">
      <c r="A32" s="124"/>
      <c r="B32" s="130" t="s">
        <v>113</v>
      </c>
      <c r="C32" s="236"/>
      <c r="D32" s="127"/>
      <c r="E32" s="127"/>
      <c r="F32" s="127"/>
      <c r="G32" s="127"/>
      <c r="H32" s="127"/>
      <c r="I32" s="127"/>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row>
    <row r="33" spans="1:43" ht="14.25">
      <c r="A33" s="124"/>
      <c r="B33" s="130" t="s">
        <v>114</v>
      </c>
      <c r="C33" s="236"/>
      <c r="D33" s="127"/>
      <c r="E33" s="127"/>
      <c r="F33" s="127"/>
      <c r="G33" s="127"/>
      <c r="H33" s="127"/>
      <c r="I33" s="127"/>
      <c r="J33" s="127"/>
      <c r="K33" s="127"/>
      <c r="L33" s="127"/>
      <c r="M33" s="127"/>
      <c r="N33" s="127"/>
      <c r="O33" s="127"/>
      <c r="P33" s="127"/>
      <c r="Q33" s="127"/>
      <c r="R33" s="127"/>
      <c r="S33" s="127"/>
      <c r="T33" s="127"/>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row>
    <row r="34" spans="1:43" ht="14.25">
      <c r="A34" s="124"/>
      <c r="B34" s="130" t="s">
        <v>47</v>
      </c>
      <c r="C34" s="236"/>
      <c r="D34" s="127"/>
      <c r="E34" s="127"/>
      <c r="F34" s="127"/>
      <c r="G34" s="127"/>
      <c r="H34" s="127"/>
      <c r="I34" s="127"/>
      <c r="J34" s="127"/>
      <c r="K34" s="127"/>
      <c r="L34" s="127"/>
      <c r="M34" s="127"/>
      <c r="N34" s="127"/>
      <c r="O34" s="127"/>
      <c r="P34" s="127"/>
      <c r="Q34" s="127"/>
      <c r="R34" s="127"/>
      <c r="S34" s="127"/>
      <c r="T34" s="127"/>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row>
    <row r="35" spans="1:43" ht="17.25">
      <c r="A35" s="124"/>
      <c r="B35" s="237"/>
      <c r="C35" s="236"/>
      <c r="D35" s="127"/>
      <c r="E35" s="127"/>
      <c r="F35" s="127"/>
      <c r="G35" s="127"/>
      <c r="H35" s="127"/>
      <c r="I35" s="127"/>
      <c r="J35" s="127"/>
      <c r="K35" s="127"/>
      <c r="L35" s="127"/>
      <c r="M35" s="127"/>
      <c r="N35" s="127"/>
      <c r="O35" s="127"/>
      <c r="P35" s="127"/>
      <c r="Q35" s="127"/>
      <c r="R35" s="127"/>
      <c r="S35" s="127"/>
      <c r="T35" s="127"/>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row>
  </sheetData>
  <mergeCells count="1">
    <mergeCell ref="A1:D1"/>
  </mergeCells>
  <phoneticPr fontId="3"/>
  <hyperlinks>
    <hyperlink ref="A1:D1" location="平成19年!A1" display="平成19年!A1"/>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5"/>
  <sheetViews>
    <sheetView workbookViewId="0">
      <selection sqref="A1:D1"/>
    </sheetView>
  </sheetViews>
  <sheetFormatPr defaultRowHeight="13.5"/>
  <cols>
    <col min="1" max="16384" width="9" style="125"/>
  </cols>
  <sheetData>
    <row r="1" spans="1:43" s="122" customFormat="1" ht="17.25" customHeight="1">
      <c r="A1" s="279" t="str">
        <f>平成19年!A1</f>
        <v>平成19年</v>
      </c>
      <c r="B1" s="279"/>
      <c r="C1" s="279"/>
      <c r="D1" s="279"/>
      <c r="E1" s="119"/>
      <c r="F1" s="119"/>
      <c r="G1" s="119"/>
      <c r="H1" s="119"/>
      <c r="I1" s="119"/>
      <c r="J1" s="120" t="str">
        <f ca="1">RIGHT(CELL("filename",$A$1),LEN(CELL("filename",$A$1))-FIND("]",CELL("filename",$A$1)))</f>
        <v>３月</v>
      </c>
      <c r="K1" s="121"/>
      <c r="L1" s="119"/>
      <c r="M1" s="119"/>
      <c r="N1" s="119"/>
      <c r="O1" s="119"/>
      <c r="P1" s="119"/>
      <c r="Q1" s="119"/>
    </row>
    <row r="2" spans="1:43" ht="14.25">
      <c r="A2" s="123"/>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row>
    <row r="3" spans="1:43" ht="18.75">
      <c r="A3" s="126" t="s">
        <v>64</v>
      </c>
      <c r="B3" s="127"/>
      <c r="C3" s="127"/>
      <c r="D3" s="127"/>
      <c r="E3" s="127"/>
      <c r="F3" s="127"/>
      <c r="G3" s="128"/>
      <c r="H3" s="129" t="s">
        <v>65</v>
      </c>
      <c r="I3" s="124"/>
      <c r="J3" s="126" t="s">
        <v>66</v>
      </c>
      <c r="K3" s="127"/>
      <c r="L3" s="130"/>
      <c r="M3" s="127"/>
      <c r="N3" s="127"/>
      <c r="O3" s="127"/>
      <c r="P3" s="127"/>
      <c r="Q3" s="127"/>
      <c r="R3" s="127"/>
      <c r="S3" s="130"/>
      <c r="T3" s="129" t="s">
        <v>1</v>
      </c>
      <c r="U3" s="124"/>
      <c r="V3" s="124"/>
      <c r="W3" s="124"/>
      <c r="X3" s="124"/>
      <c r="Y3" s="124"/>
      <c r="Z3" s="124"/>
      <c r="AA3" s="124"/>
      <c r="AB3" s="124"/>
      <c r="AC3" s="124"/>
      <c r="AD3" s="124"/>
      <c r="AE3" s="124"/>
      <c r="AF3" s="124"/>
      <c r="AG3" s="124"/>
      <c r="AH3" s="124"/>
      <c r="AI3" s="124"/>
      <c r="AJ3" s="124"/>
      <c r="AK3" s="124"/>
      <c r="AL3" s="124"/>
      <c r="AM3" s="124"/>
      <c r="AN3" s="124"/>
      <c r="AO3" s="124"/>
      <c r="AP3" s="124"/>
      <c r="AQ3" s="124"/>
    </row>
    <row r="4" spans="1:43" ht="14.25">
      <c r="A4" s="131"/>
      <c r="B4" s="132"/>
      <c r="C4" s="133" t="s">
        <v>2</v>
      </c>
      <c r="D4" s="134" t="s">
        <v>67</v>
      </c>
      <c r="E4" s="135" t="s">
        <v>68</v>
      </c>
      <c r="F4" s="136"/>
      <c r="G4" s="137"/>
      <c r="H4" s="138"/>
      <c r="I4" s="139"/>
      <c r="J4" s="131"/>
      <c r="K4" s="133" t="s">
        <v>2</v>
      </c>
      <c r="L4" s="135" t="s">
        <v>69</v>
      </c>
      <c r="M4" s="136"/>
      <c r="N4" s="137"/>
      <c r="O4" s="135" t="s">
        <v>70</v>
      </c>
      <c r="P4" s="136"/>
      <c r="Q4" s="137"/>
      <c r="R4" s="135" t="s">
        <v>71</v>
      </c>
      <c r="S4" s="137"/>
      <c r="T4" s="140"/>
      <c r="U4" s="139"/>
      <c r="V4" s="124"/>
      <c r="W4" s="124"/>
      <c r="X4" s="124"/>
      <c r="Y4" s="124"/>
      <c r="Z4" s="124"/>
      <c r="AA4" s="124"/>
      <c r="AB4" s="124"/>
      <c r="AC4" s="124"/>
      <c r="AD4" s="124"/>
      <c r="AE4" s="124"/>
      <c r="AF4" s="124"/>
      <c r="AG4" s="124"/>
      <c r="AH4" s="124"/>
      <c r="AI4" s="124"/>
      <c r="AJ4" s="124"/>
      <c r="AK4" s="124"/>
      <c r="AL4" s="124"/>
      <c r="AM4" s="124"/>
      <c r="AN4" s="124"/>
      <c r="AO4" s="124"/>
      <c r="AP4" s="124"/>
      <c r="AQ4" s="124"/>
    </row>
    <row r="5" spans="1:43" ht="18" thickBot="1">
      <c r="A5" s="141" t="s">
        <v>72</v>
      </c>
      <c r="B5" s="142"/>
      <c r="C5" s="143"/>
      <c r="D5" s="144" t="s">
        <v>73</v>
      </c>
      <c r="E5" s="238" t="s">
        <v>18</v>
      </c>
      <c r="F5" s="238" t="s">
        <v>74</v>
      </c>
      <c r="G5" s="238" t="s">
        <v>10</v>
      </c>
      <c r="H5" s="146" t="s">
        <v>75</v>
      </c>
      <c r="I5" s="147"/>
      <c r="J5" s="148" t="s">
        <v>76</v>
      </c>
      <c r="K5" s="149"/>
      <c r="L5" s="145" t="s">
        <v>18</v>
      </c>
      <c r="M5" s="145" t="s">
        <v>74</v>
      </c>
      <c r="N5" s="145" t="s">
        <v>10</v>
      </c>
      <c r="O5" s="145" t="s">
        <v>18</v>
      </c>
      <c r="P5" s="145" t="s">
        <v>74</v>
      </c>
      <c r="Q5" s="145" t="s">
        <v>10</v>
      </c>
      <c r="R5" s="145" t="s">
        <v>18</v>
      </c>
      <c r="S5" s="145" t="s">
        <v>74</v>
      </c>
      <c r="T5" s="150" t="s">
        <v>10</v>
      </c>
      <c r="U5" s="139"/>
      <c r="V5" s="124"/>
      <c r="W5" s="124"/>
      <c r="X5" s="124"/>
      <c r="Y5" s="124"/>
      <c r="Z5" s="124"/>
      <c r="AA5" s="124"/>
      <c r="AB5" s="124"/>
      <c r="AC5" s="124"/>
      <c r="AD5" s="124"/>
      <c r="AE5" s="124"/>
      <c r="AF5" s="124"/>
      <c r="AG5" s="124"/>
      <c r="AH5" s="124"/>
      <c r="AI5" s="124"/>
      <c r="AJ5" s="124"/>
      <c r="AK5" s="124"/>
      <c r="AL5" s="124"/>
      <c r="AM5" s="124"/>
      <c r="AN5" s="124"/>
      <c r="AO5" s="124"/>
      <c r="AP5" s="124"/>
      <c r="AQ5" s="124"/>
    </row>
    <row r="6" spans="1:43" ht="30" customHeight="1" thickTop="1" thickBot="1">
      <c r="A6" s="151"/>
      <c r="B6" s="152"/>
      <c r="C6" s="153" t="s">
        <v>119</v>
      </c>
      <c r="D6" s="239">
        <v>618400</v>
      </c>
      <c r="E6" s="240">
        <v>557700</v>
      </c>
      <c r="F6" s="241">
        <v>550900</v>
      </c>
      <c r="G6" s="242">
        <v>6800</v>
      </c>
      <c r="H6" s="243">
        <v>60700</v>
      </c>
      <c r="I6" s="139"/>
      <c r="J6" s="156"/>
      <c r="K6" s="157" t="s">
        <v>120</v>
      </c>
      <c r="L6" s="158">
        <v>557700</v>
      </c>
      <c r="M6" s="158">
        <v>550900</v>
      </c>
      <c r="N6" s="158">
        <v>6800</v>
      </c>
      <c r="O6" s="158">
        <v>553500</v>
      </c>
      <c r="P6" s="158">
        <v>548100</v>
      </c>
      <c r="Q6" s="158">
        <v>5400</v>
      </c>
      <c r="R6" s="158">
        <v>4200</v>
      </c>
      <c r="S6" s="158">
        <v>2800</v>
      </c>
      <c r="T6" s="159">
        <v>1400</v>
      </c>
      <c r="U6" s="139"/>
      <c r="V6" s="124"/>
      <c r="W6" s="124"/>
      <c r="X6" s="124"/>
      <c r="Y6" s="124"/>
      <c r="Z6" s="124"/>
      <c r="AA6" s="124"/>
      <c r="AB6" s="124"/>
      <c r="AC6" s="124"/>
      <c r="AD6" s="124"/>
      <c r="AE6" s="124"/>
      <c r="AF6" s="124"/>
      <c r="AG6" s="124"/>
      <c r="AH6" s="124"/>
      <c r="AI6" s="124"/>
      <c r="AJ6" s="124"/>
      <c r="AK6" s="124"/>
      <c r="AL6" s="124"/>
      <c r="AM6" s="124"/>
      <c r="AN6" s="124"/>
      <c r="AO6" s="124"/>
      <c r="AP6" s="124"/>
      <c r="AQ6" s="124"/>
    </row>
    <row r="7" spans="1:43" ht="30" customHeight="1" thickTop="1">
      <c r="A7" s="160" t="s">
        <v>79</v>
      </c>
      <c r="B7" s="161" t="s">
        <v>80</v>
      </c>
      <c r="C7" s="162" t="s">
        <v>121</v>
      </c>
      <c r="D7" s="163">
        <v>597000</v>
      </c>
      <c r="E7" s="244">
        <v>538900</v>
      </c>
      <c r="F7" s="244">
        <v>532700</v>
      </c>
      <c r="G7" s="244">
        <v>6200</v>
      </c>
      <c r="H7" s="164">
        <v>58100</v>
      </c>
      <c r="I7" s="139"/>
      <c r="J7" s="160" t="s">
        <v>82</v>
      </c>
      <c r="K7" s="157" t="s">
        <v>121</v>
      </c>
      <c r="L7" s="158">
        <v>538900</v>
      </c>
      <c r="M7" s="158">
        <v>532700</v>
      </c>
      <c r="N7" s="158">
        <v>6200</v>
      </c>
      <c r="O7" s="158">
        <v>533700</v>
      </c>
      <c r="P7" s="165">
        <v>529400</v>
      </c>
      <c r="Q7" s="165">
        <v>4300</v>
      </c>
      <c r="R7" s="158">
        <v>5200</v>
      </c>
      <c r="S7" s="165">
        <v>3300</v>
      </c>
      <c r="T7" s="166">
        <v>1900</v>
      </c>
      <c r="U7" s="139"/>
      <c r="V7" s="124"/>
      <c r="W7" s="124"/>
      <c r="X7" s="124"/>
      <c r="Y7" s="124"/>
      <c r="Z7" s="124"/>
      <c r="AA7" s="124"/>
      <c r="AB7" s="124"/>
      <c r="AC7" s="124"/>
      <c r="AD7" s="124"/>
      <c r="AE7" s="124"/>
      <c r="AF7" s="124"/>
      <c r="AG7" s="124"/>
      <c r="AH7" s="124"/>
      <c r="AI7" s="124"/>
      <c r="AJ7" s="124"/>
      <c r="AK7" s="124"/>
      <c r="AL7" s="124"/>
      <c r="AM7" s="124"/>
      <c r="AN7" s="124"/>
      <c r="AO7" s="124"/>
      <c r="AP7" s="124"/>
      <c r="AQ7" s="124"/>
    </row>
    <row r="8" spans="1:43" ht="30" customHeight="1">
      <c r="A8" s="167"/>
      <c r="B8" s="161" t="s">
        <v>83</v>
      </c>
      <c r="C8" s="157" t="s">
        <v>15</v>
      </c>
      <c r="D8" s="168">
        <v>21400</v>
      </c>
      <c r="E8" s="168">
        <v>18800</v>
      </c>
      <c r="F8" s="169">
        <v>18200</v>
      </c>
      <c r="G8" s="168">
        <v>600</v>
      </c>
      <c r="H8" s="170">
        <v>2600</v>
      </c>
      <c r="I8" s="139"/>
      <c r="J8" s="160" t="s">
        <v>84</v>
      </c>
      <c r="K8" s="157" t="s">
        <v>15</v>
      </c>
      <c r="L8" s="171">
        <v>18800</v>
      </c>
      <c r="M8" s="171">
        <v>18200</v>
      </c>
      <c r="N8" s="171">
        <v>600</v>
      </c>
      <c r="O8" s="171">
        <v>19800</v>
      </c>
      <c r="P8" s="171">
        <v>18700</v>
      </c>
      <c r="Q8" s="171">
        <v>1100</v>
      </c>
      <c r="R8" s="171">
        <v>-1000</v>
      </c>
      <c r="S8" s="171">
        <v>-500</v>
      </c>
      <c r="T8" s="172">
        <v>-500</v>
      </c>
      <c r="U8" s="139"/>
      <c r="V8" s="124"/>
      <c r="W8" s="124"/>
      <c r="X8" s="124"/>
      <c r="Y8" s="124"/>
      <c r="Z8" s="124"/>
      <c r="AA8" s="124"/>
      <c r="AB8" s="124"/>
      <c r="AC8" s="124"/>
      <c r="AD8" s="124"/>
      <c r="AE8" s="124"/>
      <c r="AF8" s="124"/>
      <c r="AG8" s="124"/>
      <c r="AH8" s="124"/>
      <c r="AI8" s="124"/>
      <c r="AJ8" s="124"/>
      <c r="AK8" s="124"/>
      <c r="AL8" s="124"/>
      <c r="AM8" s="124"/>
      <c r="AN8" s="124"/>
      <c r="AO8" s="124"/>
      <c r="AP8" s="124"/>
      <c r="AQ8" s="124"/>
    </row>
    <row r="9" spans="1:43" ht="30" customHeight="1" thickBot="1">
      <c r="A9" s="167"/>
      <c r="B9" s="173"/>
      <c r="C9" s="157" t="s">
        <v>85</v>
      </c>
      <c r="D9" s="174">
        <v>103.58458961474038</v>
      </c>
      <c r="E9" s="245">
        <v>103.48858786416774</v>
      </c>
      <c r="F9" s="245">
        <v>103.41655716162943</v>
      </c>
      <c r="G9" s="245">
        <v>109.6774193548387</v>
      </c>
      <c r="H9" s="175">
        <v>104.47504302925989</v>
      </c>
      <c r="I9" s="139"/>
      <c r="J9" s="167"/>
      <c r="K9" s="157" t="s">
        <v>85</v>
      </c>
      <c r="L9" s="176">
        <v>103.48858786416774</v>
      </c>
      <c r="M9" s="176">
        <v>103.41655716162943</v>
      </c>
      <c r="N9" s="176">
        <v>109.6774193548387</v>
      </c>
      <c r="O9" s="176">
        <v>103.70994940978078</v>
      </c>
      <c r="P9" s="176">
        <v>103.53230071779373</v>
      </c>
      <c r="Q9" s="176">
        <v>125.58139534883721</v>
      </c>
      <c r="R9" s="176">
        <v>80.769230769230774</v>
      </c>
      <c r="S9" s="176">
        <v>84.848484848484844</v>
      </c>
      <c r="T9" s="177">
        <v>73.68421052631578</v>
      </c>
      <c r="U9" s="139"/>
      <c r="V9" s="124"/>
      <c r="W9" s="124"/>
      <c r="X9" s="124"/>
      <c r="Y9" s="124"/>
      <c r="Z9" s="124"/>
      <c r="AA9" s="124"/>
      <c r="AB9" s="124"/>
      <c r="AC9" s="124"/>
      <c r="AD9" s="124"/>
      <c r="AE9" s="124"/>
      <c r="AF9" s="124"/>
      <c r="AG9" s="124"/>
      <c r="AH9" s="124"/>
      <c r="AI9" s="124"/>
      <c r="AJ9" s="124"/>
      <c r="AK9" s="124"/>
      <c r="AL9" s="124"/>
      <c r="AM9" s="124"/>
      <c r="AN9" s="124"/>
      <c r="AO9" s="124"/>
      <c r="AP9" s="124"/>
      <c r="AQ9" s="124"/>
    </row>
    <row r="10" spans="1:43" ht="30" customHeight="1" thickTop="1" thickBot="1">
      <c r="A10" s="167"/>
      <c r="B10" s="178"/>
      <c r="C10" s="157" t="s">
        <v>120</v>
      </c>
      <c r="D10" s="239">
        <v>1618100</v>
      </c>
      <c r="E10" s="240">
        <v>1459100</v>
      </c>
      <c r="F10" s="241">
        <v>1435200</v>
      </c>
      <c r="G10" s="242">
        <v>23900</v>
      </c>
      <c r="H10" s="243">
        <v>159000</v>
      </c>
      <c r="I10" s="179"/>
      <c r="J10" s="167"/>
      <c r="K10" s="157" t="s">
        <v>120</v>
      </c>
      <c r="L10" s="158">
        <v>1459100</v>
      </c>
      <c r="M10" s="158">
        <v>1435200</v>
      </c>
      <c r="N10" s="158">
        <v>23900</v>
      </c>
      <c r="O10" s="158">
        <v>1447000</v>
      </c>
      <c r="P10" s="158">
        <v>1427700</v>
      </c>
      <c r="Q10" s="158">
        <v>19300</v>
      </c>
      <c r="R10" s="158">
        <v>12100</v>
      </c>
      <c r="S10" s="158">
        <v>7500</v>
      </c>
      <c r="T10" s="159">
        <v>4600</v>
      </c>
      <c r="U10" s="139"/>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row>
    <row r="11" spans="1:43" ht="30" customHeight="1" thickTop="1">
      <c r="A11" s="167"/>
      <c r="B11" s="161" t="s">
        <v>86</v>
      </c>
      <c r="C11" s="157" t="s">
        <v>121</v>
      </c>
      <c r="D11" s="154">
        <v>1542300</v>
      </c>
      <c r="E11" s="244">
        <v>1391800</v>
      </c>
      <c r="F11" s="244">
        <v>1371300</v>
      </c>
      <c r="G11" s="244">
        <v>20500</v>
      </c>
      <c r="H11" s="155">
        <v>150500</v>
      </c>
      <c r="I11" s="139"/>
      <c r="J11" s="160" t="s">
        <v>87</v>
      </c>
      <c r="K11" s="157" t="s">
        <v>121</v>
      </c>
      <c r="L11" s="158">
        <v>1391800</v>
      </c>
      <c r="M11" s="158">
        <v>1371300</v>
      </c>
      <c r="N11" s="158">
        <v>20500</v>
      </c>
      <c r="O11" s="158">
        <v>1380200</v>
      </c>
      <c r="P11" s="158">
        <v>1363200</v>
      </c>
      <c r="Q11" s="158">
        <v>17000</v>
      </c>
      <c r="R11" s="158">
        <v>11600</v>
      </c>
      <c r="S11" s="158">
        <v>8100</v>
      </c>
      <c r="T11" s="159">
        <v>3500</v>
      </c>
      <c r="U11" s="139"/>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row>
    <row r="12" spans="1:43" ht="30" customHeight="1">
      <c r="A12" s="160" t="s">
        <v>88</v>
      </c>
      <c r="B12" s="161" t="s">
        <v>89</v>
      </c>
      <c r="C12" s="157" t="s">
        <v>15</v>
      </c>
      <c r="D12" s="168">
        <v>75800</v>
      </c>
      <c r="E12" s="168">
        <v>67300</v>
      </c>
      <c r="F12" s="168">
        <v>63900</v>
      </c>
      <c r="G12" s="168">
        <v>3400</v>
      </c>
      <c r="H12" s="170">
        <v>8500</v>
      </c>
      <c r="I12" s="139"/>
      <c r="J12" s="160" t="s">
        <v>90</v>
      </c>
      <c r="K12" s="157" t="s">
        <v>15</v>
      </c>
      <c r="L12" s="171">
        <v>67300</v>
      </c>
      <c r="M12" s="171">
        <v>63900</v>
      </c>
      <c r="N12" s="171">
        <v>3400</v>
      </c>
      <c r="O12" s="171">
        <v>66800</v>
      </c>
      <c r="P12" s="171">
        <v>64500</v>
      </c>
      <c r="Q12" s="171">
        <v>2300</v>
      </c>
      <c r="R12" s="171">
        <v>500</v>
      </c>
      <c r="S12" s="171">
        <v>-600</v>
      </c>
      <c r="T12" s="172">
        <v>1100</v>
      </c>
      <c r="U12" s="139"/>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row>
    <row r="13" spans="1:43" ht="30" customHeight="1">
      <c r="A13" s="180"/>
      <c r="B13" s="181"/>
      <c r="C13" s="157" t="s">
        <v>85</v>
      </c>
      <c r="D13" s="174">
        <v>104.91473772936524</v>
      </c>
      <c r="E13" s="174">
        <v>104.83546486564161</v>
      </c>
      <c r="F13" s="174">
        <v>104.65981185736162</v>
      </c>
      <c r="G13" s="174">
        <v>116.58536585365853</v>
      </c>
      <c r="H13" s="175">
        <v>105.64784053156147</v>
      </c>
      <c r="I13" s="139"/>
      <c r="J13" s="180"/>
      <c r="K13" s="157" t="s">
        <v>85</v>
      </c>
      <c r="L13" s="174">
        <v>104.83546486564161</v>
      </c>
      <c r="M13" s="174">
        <v>104.65981185736162</v>
      </c>
      <c r="N13" s="174">
        <v>116.58536585365853</v>
      </c>
      <c r="O13" s="174">
        <v>104.83987827851035</v>
      </c>
      <c r="P13" s="174">
        <v>104.73151408450705</v>
      </c>
      <c r="Q13" s="174">
        <v>113.52941176470588</v>
      </c>
      <c r="R13" s="174">
        <v>104.31034482758621</v>
      </c>
      <c r="S13" s="174">
        <v>92.592592592592595</v>
      </c>
      <c r="T13" s="175">
        <v>131.42857142857142</v>
      </c>
      <c r="U13" s="139"/>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row>
    <row r="14" spans="1:43" ht="30" customHeight="1">
      <c r="A14" s="182"/>
      <c r="B14" s="183"/>
      <c r="C14" s="157" t="s">
        <v>91</v>
      </c>
      <c r="D14" s="174">
        <v>100</v>
      </c>
      <c r="E14" s="174">
        <v>90.184346701164301</v>
      </c>
      <c r="F14" s="174">
        <v>89.084734799482533</v>
      </c>
      <c r="G14" s="174">
        <v>1.0996119016817594</v>
      </c>
      <c r="H14" s="175">
        <v>9.8156532988357057</v>
      </c>
      <c r="I14" s="139"/>
      <c r="J14" s="151"/>
      <c r="K14" s="157" t="s">
        <v>91</v>
      </c>
      <c r="L14" s="174">
        <v>100</v>
      </c>
      <c r="M14" s="174">
        <v>98.780706473014163</v>
      </c>
      <c r="N14" s="174">
        <v>1.2192935269858345</v>
      </c>
      <c r="O14" s="174">
        <v>99.246906939214639</v>
      </c>
      <c r="P14" s="174">
        <v>98.278644432490594</v>
      </c>
      <c r="Q14" s="174">
        <v>0.96826250672404512</v>
      </c>
      <c r="R14" s="174">
        <v>0.75309306078536853</v>
      </c>
      <c r="S14" s="174">
        <v>0.50206204052357906</v>
      </c>
      <c r="T14" s="175">
        <v>0.25103102026178953</v>
      </c>
      <c r="U14" s="139"/>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row>
    <row r="15" spans="1:43" ht="30" customHeight="1">
      <c r="A15" s="184" t="s">
        <v>92</v>
      </c>
      <c r="B15" s="185"/>
      <c r="C15" s="186" t="s">
        <v>93</v>
      </c>
      <c r="D15" s="187">
        <v>100</v>
      </c>
      <c r="E15" s="187">
        <v>90.173660465978628</v>
      </c>
      <c r="F15" s="187">
        <v>88.696619491996785</v>
      </c>
      <c r="G15" s="187">
        <v>1.4770409739818307</v>
      </c>
      <c r="H15" s="188">
        <v>9.8263395340213826</v>
      </c>
      <c r="I15" s="139"/>
      <c r="J15" s="189" t="s">
        <v>92</v>
      </c>
      <c r="K15" s="186" t="s">
        <v>93</v>
      </c>
      <c r="L15" s="187">
        <v>100</v>
      </c>
      <c r="M15" s="187">
        <v>98.362003975053113</v>
      </c>
      <c r="N15" s="187">
        <v>1.637996024946885</v>
      </c>
      <c r="O15" s="187">
        <v>99.17072167774657</v>
      </c>
      <c r="P15" s="187">
        <v>97.847988486053055</v>
      </c>
      <c r="Q15" s="187">
        <v>1.3227331916935097</v>
      </c>
      <c r="R15" s="187">
        <v>0.82927832225344389</v>
      </c>
      <c r="S15" s="187">
        <v>0.51401548900006855</v>
      </c>
      <c r="T15" s="188">
        <v>0.3152628332533754</v>
      </c>
      <c r="U15" s="139"/>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row>
    <row r="16" spans="1:43" ht="30" customHeight="1">
      <c r="A16" s="139"/>
      <c r="B16" s="139"/>
      <c r="C16" s="139"/>
      <c r="D16" s="139"/>
      <c r="E16" s="139"/>
      <c r="F16" s="139"/>
      <c r="G16" s="139"/>
      <c r="H16" s="139"/>
      <c r="I16" s="190"/>
      <c r="J16" s="139"/>
      <c r="K16" s="191"/>
      <c r="L16" s="139"/>
      <c r="M16" s="139"/>
      <c r="N16" s="139"/>
      <c r="O16" s="139"/>
      <c r="P16" s="139"/>
      <c r="Q16" s="139"/>
      <c r="R16" s="139"/>
      <c r="S16" s="139"/>
      <c r="T16" s="139"/>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row>
    <row r="17" spans="1:43" ht="30" customHeight="1">
      <c r="A17" s="126" t="s">
        <v>94</v>
      </c>
      <c r="B17" s="127"/>
      <c r="C17" s="127"/>
      <c r="D17" s="130"/>
      <c r="E17" s="127"/>
      <c r="F17" s="127"/>
      <c r="G17" s="127"/>
      <c r="H17" s="127"/>
      <c r="I17" s="127"/>
      <c r="J17" s="127"/>
      <c r="K17" s="127"/>
      <c r="L17" s="127"/>
      <c r="M17" s="127"/>
      <c r="N17" s="127"/>
      <c r="O17" s="127"/>
      <c r="P17" s="127"/>
      <c r="Q17" s="127"/>
      <c r="R17" s="127"/>
      <c r="S17" s="127"/>
      <c r="T17" s="130"/>
      <c r="U17" s="127"/>
      <c r="V17" s="127"/>
      <c r="W17" s="127"/>
      <c r="X17" s="127"/>
      <c r="Y17" s="127"/>
      <c r="Z17" s="127"/>
      <c r="AA17" s="127"/>
      <c r="AB17" s="127"/>
      <c r="AC17" s="127"/>
      <c r="AD17" s="127"/>
      <c r="AE17" s="127"/>
      <c r="AF17" s="127"/>
      <c r="AG17" s="127"/>
      <c r="AH17" s="127"/>
      <c r="AI17" s="127"/>
      <c r="AJ17" s="127"/>
      <c r="AK17" s="127"/>
      <c r="AL17" s="127"/>
      <c r="AM17" s="127"/>
      <c r="AN17" s="129" t="s">
        <v>1</v>
      </c>
      <c r="AO17" s="129"/>
      <c r="AP17" s="129"/>
      <c r="AQ17" s="129"/>
    </row>
    <row r="18" spans="1:43" ht="30" customHeight="1">
      <c r="A18" s="193"/>
      <c r="B18" s="194"/>
      <c r="C18" s="195" t="s">
        <v>2</v>
      </c>
      <c r="D18" s="196"/>
      <c r="E18" s="197">
        <v>1</v>
      </c>
      <c r="F18" s="197">
        <v>2</v>
      </c>
      <c r="G18" s="198">
        <v>3</v>
      </c>
      <c r="H18" s="199">
        <v>4</v>
      </c>
      <c r="I18" s="197">
        <v>5</v>
      </c>
      <c r="J18" s="198">
        <v>6</v>
      </c>
      <c r="K18" s="197">
        <v>7</v>
      </c>
      <c r="L18" s="197">
        <v>8</v>
      </c>
      <c r="M18" s="197">
        <v>9</v>
      </c>
      <c r="N18" s="197">
        <v>10</v>
      </c>
      <c r="O18" s="197">
        <v>11</v>
      </c>
      <c r="P18" s="197">
        <v>12</v>
      </c>
      <c r="Q18" s="197">
        <v>13</v>
      </c>
      <c r="R18" s="197">
        <v>14</v>
      </c>
      <c r="S18" s="197">
        <v>15</v>
      </c>
      <c r="T18" s="197">
        <v>16</v>
      </c>
      <c r="U18" s="197">
        <v>17</v>
      </c>
      <c r="V18" s="197">
        <v>18</v>
      </c>
      <c r="W18" s="197">
        <v>19</v>
      </c>
      <c r="X18" s="197">
        <v>20</v>
      </c>
      <c r="Y18" s="197">
        <v>21</v>
      </c>
      <c r="Z18" s="199">
        <v>22</v>
      </c>
      <c r="AA18" s="197">
        <v>23</v>
      </c>
      <c r="AB18" s="199">
        <v>24</v>
      </c>
      <c r="AC18" s="197">
        <v>25</v>
      </c>
      <c r="AD18" s="200">
        <v>26</v>
      </c>
      <c r="AE18" s="201">
        <v>27</v>
      </c>
      <c r="AF18" s="200">
        <v>28</v>
      </c>
      <c r="AG18" s="201">
        <v>29</v>
      </c>
      <c r="AH18" s="200">
        <v>30</v>
      </c>
      <c r="AI18" s="201">
        <v>31</v>
      </c>
      <c r="AJ18" s="200">
        <v>32</v>
      </c>
      <c r="AK18" s="201">
        <v>33</v>
      </c>
      <c r="AL18" s="200">
        <v>34</v>
      </c>
      <c r="AM18" s="201">
        <v>35</v>
      </c>
      <c r="AN18" s="200">
        <v>36</v>
      </c>
      <c r="AO18" s="201">
        <v>37</v>
      </c>
      <c r="AP18" s="200">
        <v>38</v>
      </c>
      <c r="AQ18" s="202"/>
    </row>
    <row r="19" spans="1:43" ht="30" customHeight="1">
      <c r="A19" s="141" t="s">
        <v>72</v>
      </c>
      <c r="B19" s="203"/>
      <c r="C19" s="149"/>
      <c r="D19" s="204" t="s">
        <v>18</v>
      </c>
      <c r="E19" s="205" t="s">
        <v>19</v>
      </c>
      <c r="F19" s="206" t="s">
        <v>20</v>
      </c>
      <c r="G19" s="207" t="s">
        <v>21</v>
      </c>
      <c r="H19" s="208" t="s">
        <v>22</v>
      </c>
      <c r="I19" s="206" t="s">
        <v>23</v>
      </c>
      <c r="J19" s="207" t="s">
        <v>24</v>
      </c>
      <c r="K19" s="206" t="s">
        <v>25</v>
      </c>
      <c r="L19" s="206" t="s">
        <v>26</v>
      </c>
      <c r="M19" s="157" t="s">
        <v>95</v>
      </c>
      <c r="N19" s="206" t="s">
        <v>28</v>
      </c>
      <c r="O19" s="206" t="s">
        <v>29</v>
      </c>
      <c r="P19" s="206" t="s">
        <v>30</v>
      </c>
      <c r="Q19" s="206" t="s">
        <v>31</v>
      </c>
      <c r="R19" s="206" t="s">
        <v>32</v>
      </c>
      <c r="S19" s="206" t="s">
        <v>33</v>
      </c>
      <c r="T19" s="206" t="s">
        <v>34</v>
      </c>
      <c r="U19" s="206" t="s">
        <v>35</v>
      </c>
      <c r="V19" s="206" t="s">
        <v>36</v>
      </c>
      <c r="W19" s="206" t="s">
        <v>37</v>
      </c>
      <c r="X19" s="206" t="s">
        <v>38</v>
      </c>
      <c r="Y19" s="206" t="s">
        <v>39</v>
      </c>
      <c r="Z19" s="208" t="s">
        <v>40</v>
      </c>
      <c r="AA19" s="206" t="s">
        <v>41</v>
      </c>
      <c r="AB19" s="208" t="s">
        <v>96</v>
      </c>
      <c r="AC19" s="206" t="s">
        <v>97</v>
      </c>
      <c r="AD19" s="209" t="s">
        <v>98</v>
      </c>
      <c r="AE19" s="210" t="s">
        <v>99</v>
      </c>
      <c r="AF19" s="206" t="s">
        <v>100</v>
      </c>
      <c r="AG19" s="210" t="s">
        <v>101</v>
      </c>
      <c r="AH19" s="209" t="s">
        <v>102</v>
      </c>
      <c r="AI19" s="209" t="s">
        <v>103</v>
      </c>
      <c r="AJ19" s="209" t="s">
        <v>104</v>
      </c>
      <c r="AK19" s="209" t="s">
        <v>105</v>
      </c>
      <c r="AL19" s="210" t="s">
        <v>106</v>
      </c>
      <c r="AM19" s="209" t="s">
        <v>107</v>
      </c>
      <c r="AN19" s="157" t="s">
        <v>108</v>
      </c>
      <c r="AO19" s="210" t="s">
        <v>109</v>
      </c>
      <c r="AP19" s="209" t="s">
        <v>110</v>
      </c>
      <c r="AQ19" s="211" t="s">
        <v>7</v>
      </c>
    </row>
    <row r="20" spans="1:43" ht="30" customHeight="1">
      <c r="A20" s="212"/>
      <c r="B20" s="213"/>
      <c r="C20" s="214" t="s">
        <v>120</v>
      </c>
      <c r="D20" s="158">
        <v>557700</v>
      </c>
      <c r="E20" s="215">
        <v>253800</v>
      </c>
      <c r="F20" s="215">
        <v>26700</v>
      </c>
      <c r="G20" s="215">
        <v>49400</v>
      </c>
      <c r="H20" s="215">
        <v>28100</v>
      </c>
      <c r="I20" s="215">
        <v>60700</v>
      </c>
      <c r="J20" s="215">
        <v>53300</v>
      </c>
      <c r="K20" s="215">
        <v>9100</v>
      </c>
      <c r="L20" s="215">
        <v>13700</v>
      </c>
      <c r="M20" s="215">
        <v>3400</v>
      </c>
      <c r="N20" s="215">
        <v>9300</v>
      </c>
      <c r="O20" s="215">
        <v>2700</v>
      </c>
      <c r="P20" s="215">
        <v>3600</v>
      </c>
      <c r="Q20" s="215">
        <v>0</v>
      </c>
      <c r="R20" s="215">
        <v>3800</v>
      </c>
      <c r="S20" s="215">
        <v>3700</v>
      </c>
      <c r="T20" s="215">
        <v>7300</v>
      </c>
      <c r="U20" s="215">
        <v>5100</v>
      </c>
      <c r="V20" s="215">
        <v>1900</v>
      </c>
      <c r="W20" s="215">
        <v>1100</v>
      </c>
      <c r="X20" s="215">
        <v>2600</v>
      </c>
      <c r="Y20" s="215">
        <v>4300</v>
      </c>
      <c r="Z20" s="215">
        <v>3400</v>
      </c>
      <c r="AA20" s="215">
        <v>2700</v>
      </c>
      <c r="AB20" s="215">
        <v>0</v>
      </c>
      <c r="AC20" s="215">
        <v>0</v>
      </c>
      <c r="AD20" s="215">
        <v>0</v>
      </c>
      <c r="AE20" s="215">
        <v>0</v>
      </c>
      <c r="AF20" s="215">
        <v>1200</v>
      </c>
      <c r="AG20" s="215">
        <v>0</v>
      </c>
      <c r="AH20" s="215">
        <v>0</v>
      </c>
      <c r="AI20" s="215">
        <v>0</v>
      </c>
      <c r="AJ20" s="215">
        <v>0</v>
      </c>
      <c r="AK20" s="215">
        <v>0</v>
      </c>
      <c r="AL20" s="215">
        <v>0</v>
      </c>
      <c r="AM20" s="215">
        <v>0</v>
      </c>
      <c r="AN20" s="215">
        <v>0</v>
      </c>
      <c r="AO20" s="215">
        <v>0</v>
      </c>
      <c r="AP20" s="215">
        <v>0</v>
      </c>
      <c r="AQ20" s="159">
        <v>6800</v>
      </c>
    </row>
    <row r="21" spans="1:43" ht="30" customHeight="1">
      <c r="A21" s="217" t="s">
        <v>79</v>
      </c>
      <c r="B21" s="218" t="s">
        <v>80</v>
      </c>
      <c r="C21" s="214" t="s">
        <v>121</v>
      </c>
      <c r="D21" s="158">
        <v>538900</v>
      </c>
      <c r="E21" s="219">
        <v>236400</v>
      </c>
      <c r="F21" s="219">
        <v>36500</v>
      </c>
      <c r="G21" s="219">
        <v>43800</v>
      </c>
      <c r="H21" s="219">
        <v>24900</v>
      </c>
      <c r="I21" s="219">
        <v>65000</v>
      </c>
      <c r="J21" s="219">
        <v>50600</v>
      </c>
      <c r="K21" s="219">
        <v>10600</v>
      </c>
      <c r="L21" s="219">
        <v>13500</v>
      </c>
      <c r="M21" s="219">
        <v>1700</v>
      </c>
      <c r="N21" s="219">
        <v>6700</v>
      </c>
      <c r="O21" s="219">
        <v>2700</v>
      </c>
      <c r="P21" s="219">
        <v>3600</v>
      </c>
      <c r="Q21" s="219">
        <v>0</v>
      </c>
      <c r="R21" s="219">
        <v>3700</v>
      </c>
      <c r="S21" s="219">
        <v>3800</v>
      </c>
      <c r="T21" s="219">
        <v>7300</v>
      </c>
      <c r="U21" s="219">
        <v>5500</v>
      </c>
      <c r="V21" s="219">
        <v>2000</v>
      </c>
      <c r="W21" s="219">
        <v>1300</v>
      </c>
      <c r="X21" s="219">
        <v>2800</v>
      </c>
      <c r="Y21" s="219">
        <v>3900</v>
      </c>
      <c r="Z21" s="219">
        <v>2800</v>
      </c>
      <c r="AA21" s="219">
        <v>2700</v>
      </c>
      <c r="AB21" s="219">
        <v>100</v>
      </c>
      <c r="AC21" s="219">
        <v>0</v>
      </c>
      <c r="AD21" s="219">
        <v>0</v>
      </c>
      <c r="AE21" s="219">
        <v>0</v>
      </c>
      <c r="AF21" s="219">
        <v>0</v>
      </c>
      <c r="AG21" s="219">
        <v>0</v>
      </c>
      <c r="AH21" s="219">
        <v>0</v>
      </c>
      <c r="AI21" s="219">
        <v>0</v>
      </c>
      <c r="AJ21" s="219">
        <v>200</v>
      </c>
      <c r="AK21" s="219">
        <v>200</v>
      </c>
      <c r="AL21" s="219">
        <v>300</v>
      </c>
      <c r="AM21" s="219">
        <v>0</v>
      </c>
      <c r="AN21" s="219">
        <v>100</v>
      </c>
      <c r="AO21" s="219">
        <v>0</v>
      </c>
      <c r="AP21" s="219">
        <v>0</v>
      </c>
      <c r="AQ21" s="216">
        <v>6200</v>
      </c>
    </row>
    <row r="22" spans="1:43" ht="30" customHeight="1">
      <c r="A22" s="221"/>
      <c r="B22" s="218" t="s">
        <v>83</v>
      </c>
      <c r="C22" s="214" t="s">
        <v>15</v>
      </c>
      <c r="D22" s="171">
        <v>18800</v>
      </c>
      <c r="E22" s="171">
        <v>17400</v>
      </c>
      <c r="F22" s="171">
        <v>-9800</v>
      </c>
      <c r="G22" s="171">
        <v>5600</v>
      </c>
      <c r="H22" s="171">
        <v>3200</v>
      </c>
      <c r="I22" s="171">
        <v>-4300</v>
      </c>
      <c r="J22" s="171">
        <v>2700</v>
      </c>
      <c r="K22" s="171">
        <v>-1500</v>
      </c>
      <c r="L22" s="171">
        <v>200</v>
      </c>
      <c r="M22" s="171">
        <v>1700</v>
      </c>
      <c r="N22" s="171">
        <v>2600</v>
      </c>
      <c r="O22" s="171">
        <v>0</v>
      </c>
      <c r="P22" s="171">
        <v>0</v>
      </c>
      <c r="Q22" s="171">
        <v>0</v>
      </c>
      <c r="R22" s="171">
        <v>100</v>
      </c>
      <c r="S22" s="171">
        <v>-100</v>
      </c>
      <c r="T22" s="171">
        <v>0</v>
      </c>
      <c r="U22" s="171">
        <v>-400</v>
      </c>
      <c r="V22" s="171">
        <v>-100</v>
      </c>
      <c r="W22" s="171">
        <v>-200</v>
      </c>
      <c r="X22" s="171">
        <v>-200</v>
      </c>
      <c r="Y22" s="171">
        <v>400</v>
      </c>
      <c r="Z22" s="171">
        <v>600</v>
      </c>
      <c r="AA22" s="171">
        <v>0</v>
      </c>
      <c r="AB22" s="171">
        <v>-100</v>
      </c>
      <c r="AC22" s="171">
        <v>0</v>
      </c>
      <c r="AD22" s="171">
        <v>0</v>
      </c>
      <c r="AE22" s="171">
        <v>0</v>
      </c>
      <c r="AF22" s="171">
        <v>0</v>
      </c>
      <c r="AG22" s="171">
        <v>0</v>
      </c>
      <c r="AH22" s="171">
        <v>0</v>
      </c>
      <c r="AI22" s="171">
        <v>0</v>
      </c>
      <c r="AJ22" s="171">
        <v>-200</v>
      </c>
      <c r="AK22" s="171">
        <v>-200</v>
      </c>
      <c r="AL22" s="171">
        <v>-300</v>
      </c>
      <c r="AM22" s="171">
        <v>0</v>
      </c>
      <c r="AN22" s="171">
        <v>-100</v>
      </c>
      <c r="AO22" s="171">
        <v>0</v>
      </c>
      <c r="AP22" s="171">
        <v>0</v>
      </c>
      <c r="AQ22" s="172">
        <v>600</v>
      </c>
    </row>
    <row r="23" spans="1:43" ht="30" customHeight="1">
      <c r="A23" s="221"/>
      <c r="B23" s="222"/>
      <c r="C23" s="214" t="s">
        <v>85</v>
      </c>
      <c r="D23" s="176">
        <v>103.48858786416774</v>
      </c>
      <c r="E23" s="176">
        <v>107.36040609137056</v>
      </c>
      <c r="F23" s="176">
        <v>73.150684931506845</v>
      </c>
      <c r="G23" s="176">
        <v>112.78538812785388</v>
      </c>
      <c r="H23" s="176">
        <v>112.85140562248996</v>
      </c>
      <c r="I23" s="176">
        <v>93.384615384615387</v>
      </c>
      <c r="J23" s="176">
        <v>105.33596837944663</v>
      </c>
      <c r="K23" s="176">
        <v>85.84905660377359</v>
      </c>
      <c r="L23" s="176">
        <v>101.48148148148148</v>
      </c>
      <c r="M23" s="176">
        <v>200</v>
      </c>
      <c r="N23" s="176">
        <v>138.80597014925374</v>
      </c>
      <c r="O23" s="176">
        <v>100</v>
      </c>
      <c r="P23" s="176">
        <v>100</v>
      </c>
      <c r="Q23" s="176">
        <v>0</v>
      </c>
      <c r="R23" s="176">
        <v>102.70270270270269</v>
      </c>
      <c r="S23" s="176">
        <v>97.368421052631575</v>
      </c>
      <c r="T23" s="176">
        <v>100</v>
      </c>
      <c r="U23" s="176">
        <v>92.72727272727272</v>
      </c>
      <c r="V23" s="176">
        <v>95</v>
      </c>
      <c r="W23" s="174">
        <v>84.615384615384613</v>
      </c>
      <c r="X23" s="174">
        <v>92.857142857142861</v>
      </c>
      <c r="Y23" s="174">
        <v>110.25641025641026</v>
      </c>
      <c r="Z23" s="174">
        <v>121.42857142857142</v>
      </c>
      <c r="AA23" s="174">
        <v>100</v>
      </c>
      <c r="AB23" s="174">
        <v>0</v>
      </c>
      <c r="AC23" s="174">
        <v>0</v>
      </c>
      <c r="AD23" s="174">
        <v>0</v>
      </c>
      <c r="AE23" s="174">
        <v>0</v>
      </c>
      <c r="AF23" s="174">
        <v>0</v>
      </c>
      <c r="AG23" s="174">
        <v>0</v>
      </c>
      <c r="AH23" s="174">
        <v>0</v>
      </c>
      <c r="AI23" s="174">
        <v>0</v>
      </c>
      <c r="AJ23" s="174">
        <v>0</v>
      </c>
      <c r="AK23" s="174">
        <v>0</v>
      </c>
      <c r="AL23" s="174">
        <v>0</v>
      </c>
      <c r="AM23" s="174">
        <v>0</v>
      </c>
      <c r="AN23" s="176">
        <v>0</v>
      </c>
      <c r="AO23" s="176">
        <v>0</v>
      </c>
      <c r="AP23" s="176">
        <v>0</v>
      </c>
      <c r="AQ23" s="177">
        <v>109.6774193548387</v>
      </c>
    </row>
    <row r="24" spans="1:43" ht="30" customHeight="1">
      <c r="A24" s="221"/>
      <c r="B24" s="225"/>
      <c r="C24" s="214" t="s">
        <v>120</v>
      </c>
      <c r="D24" s="158">
        <v>1459100</v>
      </c>
      <c r="E24" s="158">
        <v>661600</v>
      </c>
      <c r="F24" s="158">
        <v>73100</v>
      </c>
      <c r="G24" s="158">
        <v>123900</v>
      </c>
      <c r="H24" s="158">
        <v>69300</v>
      </c>
      <c r="I24" s="158">
        <v>166200</v>
      </c>
      <c r="J24" s="158">
        <v>133700</v>
      </c>
      <c r="K24" s="158">
        <v>24800</v>
      </c>
      <c r="L24" s="158">
        <v>35700</v>
      </c>
      <c r="M24" s="158">
        <v>8000</v>
      </c>
      <c r="N24" s="158">
        <v>24400</v>
      </c>
      <c r="O24" s="158">
        <v>7800</v>
      </c>
      <c r="P24" s="158">
        <v>8700</v>
      </c>
      <c r="Q24" s="158">
        <v>0</v>
      </c>
      <c r="R24" s="158">
        <v>9900</v>
      </c>
      <c r="S24" s="158">
        <v>10200</v>
      </c>
      <c r="T24" s="158">
        <v>19900</v>
      </c>
      <c r="U24" s="158">
        <v>12600</v>
      </c>
      <c r="V24" s="158">
        <v>5100</v>
      </c>
      <c r="W24" s="158">
        <v>2700</v>
      </c>
      <c r="X24" s="158">
        <v>7200</v>
      </c>
      <c r="Y24" s="158">
        <v>12600</v>
      </c>
      <c r="Z24" s="158">
        <v>7300</v>
      </c>
      <c r="AA24" s="158">
        <v>7700</v>
      </c>
      <c r="AB24" s="158">
        <v>200</v>
      </c>
      <c r="AC24" s="158">
        <v>0</v>
      </c>
      <c r="AD24" s="158">
        <v>0</v>
      </c>
      <c r="AE24" s="158">
        <v>0</v>
      </c>
      <c r="AF24" s="158">
        <v>1200</v>
      </c>
      <c r="AG24" s="158">
        <v>100</v>
      </c>
      <c r="AH24" s="158">
        <v>200</v>
      </c>
      <c r="AI24" s="158">
        <v>100</v>
      </c>
      <c r="AJ24" s="158">
        <v>200</v>
      </c>
      <c r="AK24" s="158">
        <v>100</v>
      </c>
      <c r="AL24" s="158">
        <v>300</v>
      </c>
      <c r="AM24" s="158">
        <v>100</v>
      </c>
      <c r="AN24" s="158">
        <v>100</v>
      </c>
      <c r="AO24" s="158">
        <v>100</v>
      </c>
      <c r="AP24" s="158">
        <v>100</v>
      </c>
      <c r="AQ24" s="159">
        <v>23900</v>
      </c>
    </row>
    <row r="25" spans="1:43" ht="30" customHeight="1">
      <c r="A25" s="221"/>
      <c r="B25" s="218" t="s">
        <v>86</v>
      </c>
      <c r="C25" s="214" t="s">
        <v>121</v>
      </c>
      <c r="D25" s="158">
        <v>1391800</v>
      </c>
      <c r="E25" s="226">
        <v>608100</v>
      </c>
      <c r="F25" s="226">
        <v>109200</v>
      </c>
      <c r="G25" s="226">
        <v>118600</v>
      </c>
      <c r="H25" s="226">
        <v>36700</v>
      </c>
      <c r="I25" s="226">
        <v>174500</v>
      </c>
      <c r="J25" s="226">
        <v>129400</v>
      </c>
      <c r="K25" s="226">
        <v>26000</v>
      </c>
      <c r="L25" s="226">
        <v>34500</v>
      </c>
      <c r="M25" s="226">
        <v>1700</v>
      </c>
      <c r="N25" s="226">
        <v>21500</v>
      </c>
      <c r="O25" s="226">
        <v>8100</v>
      </c>
      <c r="P25" s="226">
        <v>8300</v>
      </c>
      <c r="Q25" s="226">
        <v>100</v>
      </c>
      <c r="R25" s="226">
        <v>9500</v>
      </c>
      <c r="S25" s="226">
        <v>10100</v>
      </c>
      <c r="T25" s="226">
        <v>18900</v>
      </c>
      <c r="U25" s="226">
        <v>12900</v>
      </c>
      <c r="V25" s="226">
        <v>4800</v>
      </c>
      <c r="W25" s="226">
        <v>3100</v>
      </c>
      <c r="X25" s="226">
        <v>7100</v>
      </c>
      <c r="Y25" s="226">
        <v>11800</v>
      </c>
      <c r="Z25" s="226">
        <v>7000</v>
      </c>
      <c r="AA25" s="226">
        <v>7600</v>
      </c>
      <c r="AB25" s="226">
        <v>100</v>
      </c>
      <c r="AC25" s="226">
        <v>0</v>
      </c>
      <c r="AD25" s="226">
        <v>0</v>
      </c>
      <c r="AE25" s="226">
        <v>100</v>
      </c>
      <c r="AF25" s="226">
        <v>100</v>
      </c>
      <c r="AG25" s="226">
        <v>100</v>
      </c>
      <c r="AH25" s="226">
        <v>0</v>
      </c>
      <c r="AI25" s="226">
        <v>200</v>
      </c>
      <c r="AJ25" s="226">
        <v>200</v>
      </c>
      <c r="AK25" s="226">
        <v>200</v>
      </c>
      <c r="AL25" s="226">
        <v>500</v>
      </c>
      <c r="AM25" s="226">
        <v>200</v>
      </c>
      <c r="AN25" s="226">
        <v>100</v>
      </c>
      <c r="AO25" s="226">
        <v>0</v>
      </c>
      <c r="AP25" s="226">
        <v>0</v>
      </c>
      <c r="AQ25" s="227">
        <v>20500</v>
      </c>
    </row>
    <row r="26" spans="1:43" ht="30" customHeight="1">
      <c r="A26" s="217" t="s">
        <v>88</v>
      </c>
      <c r="B26" s="218" t="s">
        <v>89</v>
      </c>
      <c r="C26" s="214" t="s">
        <v>15</v>
      </c>
      <c r="D26" s="171">
        <v>67300</v>
      </c>
      <c r="E26" s="171">
        <v>53500</v>
      </c>
      <c r="F26" s="171">
        <v>-36100</v>
      </c>
      <c r="G26" s="171">
        <v>5300</v>
      </c>
      <c r="H26" s="171">
        <v>32600</v>
      </c>
      <c r="I26" s="171">
        <v>-8300</v>
      </c>
      <c r="J26" s="171">
        <v>4300</v>
      </c>
      <c r="K26" s="171">
        <v>-1200</v>
      </c>
      <c r="L26" s="171">
        <v>1200</v>
      </c>
      <c r="M26" s="171">
        <v>8000</v>
      </c>
      <c r="N26" s="171">
        <v>2900</v>
      </c>
      <c r="O26" s="171">
        <v>-300</v>
      </c>
      <c r="P26" s="171">
        <v>400</v>
      </c>
      <c r="Q26" s="171">
        <v>-100</v>
      </c>
      <c r="R26" s="171">
        <v>400</v>
      </c>
      <c r="S26" s="171">
        <v>100</v>
      </c>
      <c r="T26" s="171">
        <v>1000</v>
      </c>
      <c r="U26" s="171">
        <v>-300</v>
      </c>
      <c r="V26" s="171">
        <v>300</v>
      </c>
      <c r="W26" s="171">
        <v>-400</v>
      </c>
      <c r="X26" s="171">
        <v>100</v>
      </c>
      <c r="Y26" s="171">
        <v>800</v>
      </c>
      <c r="Z26" s="171">
        <v>300</v>
      </c>
      <c r="AA26" s="171">
        <v>100</v>
      </c>
      <c r="AB26" s="171">
        <v>100</v>
      </c>
      <c r="AC26" s="171">
        <v>0</v>
      </c>
      <c r="AD26" s="171">
        <v>0</v>
      </c>
      <c r="AE26" s="171">
        <v>-100</v>
      </c>
      <c r="AF26" s="171">
        <v>1100</v>
      </c>
      <c r="AG26" s="171">
        <v>0</v>
      </c>
      <c r="AH26" s="171">
        <v>0</v>
      </c>
      <c r="AI26" s="171">
        <v>-100</v>
      </c>
      <c r="AJ26" s="171">
        <v>0</v>
      </c>
      <c r="AK26" s="171">
        <v>-100</v>
      </c>
      <c r="AL26" s="171">
        <v>-200</v>
      </c>
      <c r="AM26" s="171">
        <v>-100</v>
      </c>
      <c r="AN26" s="171">
        <v>0</v>
      </c>
      <c r="AO26" s="171">
        <v>0</v>
      </c>
      <c r="AP26" s="171">
        <v>0</v>
      </c>
      <c r="AQ26" s="172">
        <v>3400</v>
      </c>
    </row>
    <row r="27" spans="1:43" ht="30" customHeight="1">
      <c r="A27" s="212"/>
      <c r="B27" s="228"/>
      <c r="C27" s="214" t="s">
        <v>85</v>
      </c>
      <c r="D27" s="174">
        <v>104.83546486564161</v>
      </c>
      <c r="E27" s="174">
        <v>108.79789508304556</v>
      </c>
      <c r="F27" s="174">
        <v>66.941391941391942</v>
      </c>
      <c r="G27" s="176">
        <v>104.46880269814503</v>
      </c>
      <c r="H27" s="176">
        <v>188.82833787465941</v>
      </c>
      <c r="I27" s="174">
        <v>95.243553008595995</v>
      </c>
      <c r="J27" s="174">
        <v>103.32302936630602</v>
      </c>
      <c r="K27" s="174">
        <v>95.384615384615387</v>
      </c>
      <c r="L27" s="174">
        <v>103.47826086956522</v>
      </c>
      <c r="M27" s="174">
        <v>470.58823529411768</v>
      </c>
      <c r="N27" s="174">
        <v>113.48837209302324</v>
      </c>
      <c r="O27" s="174">
        <v>96.296296296296291</v>
      </c>
      <c r="P27" s="174">
        <v>104.81927710843372</v>
      </c>
      <c r="Q27" s="174">
        <v>0</v>
      </c>
      <c r="R27" s="174">
        <v>104.21052631578947</v>
      </c>
      <c r="S27" s="174">
        <v>100.99009900990099</v>
      </c>
      <c r="T27" s="174">
        <v>105.29100529100531</v>
      </c>
      <c r="U27" s="174">
        <v>97.674418604651152</v>
      </c>
      <c r="V27" s="174">
        <v>106.25</v>
      </c>
      <c r="W27" s="174">
        <v>87.096774193548384</v>
      </c>
      <c r="X27" s="174">
        <v>101.40845070422534</v>
      </c>
      <c r="Y27" s="174">
        <v>106.77966101694916</v>
      </c>
      <c r="Z27" s="174">
        <v>104.28571428571429</v>
      </c>
      <c r="AA27" s="174">
        <v>101.31578947368421</v>
      </c>
      <c r="AB27" s="174">
        <v>200</v>
      </c>
      <c r="AC27" s="174">
        <v>0</v>
      </c>
      <c r="AD27" s="174">
        <v>0</v>
      </c>
      <c r="AE27" s="174">
        <v>0</v>
      </c>
      <c r="AF27" s="174">
        <v>1200</v>
      </c>
      <c r="AG27" s="174">
        <v>100</v>
      </c>
      <c r="AH27" s="174">
        <v>0</v>
      </c>
      <c r="AI27" s="174">
        <v>50</v>
      </c>
      <c r="AJ27" s="174">
        <v>100</v>
      </c>
      <c r="AK27" s="174">
        <v>50</v>
      </c>
      <c r="AL27" s="174">
        <v>60</v>
      </c>
      <c r="AM27" s="174">
        <v>50</v>
      </c>
      <c r="AN27" s="174">
        <v>100</v>
      </c>
      <c r="AO27" s="174">
        <v>0</v>
      </c>
      <c r="AP27" s="174">
        <v>0</v>
      </c>
      <c r="AQ27" s="229">
        <v>116.58536585365853</v>
      </c>
    </row>
    <row r="28" spans="1:43" ht="30" customHeight="1">
      <c r="A28" s="230"/>
      <c r="B28" s="231"/>
      <c r="C28" s="214" t="s">
        <v>91</v>
      </c>
      <c r="D28" s="174">
        <v>100</v>
      </c>
      <c r="E28" s="174">
        <v>45.508337816030128</v>
      </c>
      <c r="F28" s="174">
        <v>4.7875201721355563</v>
      </c>
      <c r="G28" s="174">
        <v>8.8578088578088572</v>
      </c>
      <c r="H28" s="174">
        <v>5.0385511923973461</v>
      </c>
      <c r="I28" s="174">
        <v>10.883987807064729</v>
      </c>
      <c r="J28" s="174">
        <v>9.5571095571095572</v>
      </c>
      <c r="K28" s="174">
        <v>1.6317016317016315</v>
      </c>
      <c r="L28" s="174">
        <v>2.4565178411332256</v>
      </c>
      <c r="M28" s="174">
        <v>0.60964676349291724</v>
      </c>
      <c r="N28" s="174">
        <v>1.6675632060247445</v>
      </c>
      <c r="O28" s="174">
        <v>0.48413125336202256</v>
      </c>
      <c r="P28" s="174">
        <v>0.64550833781603012</v>
      </c>
      <c r="Q28" s="174">
        <v>0</v>
      </c>
      <c r="R28" s="174">
        <v>0.68136991213914289</v>
      </c>
      <c r="S28" s="174">
        <v>0.6634391249775865</v>
      </c>
      <c r="T28" s="174">
        <v>1.3089474627936166</v>
      </c>
      <c r="U28" s="174">
        <v>0.91447014523937598</v>
      </c>
      <c r="V28" s="174">
        <v>0.34068495606957144</v>
      </c>
      <c r="W28" s="174">
        <v>0.19723865877712032</v>
      </c>
      <c r="X28" s="174">
        <v>0.46620046620046618</v>
      </c>
      <c r="Y28" s="174">
        <v>0.7710238479469248</v>
      </c>
      <c r="Z28" s="174">
        <v>0.60964676349291724</v>
      </c>
      <c r="AA28" s="174">
        <v>0.48413125336202256</v>
      </c>
      <c r="AB28" s="174">
        <v>0</v>
      </c>
      <c r="AC28" s="174">
        <v>0</v>
      </c>
      <c r="AD28" s="174">
        <v>0</v>
      </c>
      <c r="AE28" s="174">
        <v>0</v>
      </c>
      <c r="AF28" s="174">
        <v>0.21516944593867668</v>
      </c>
      <c r="AG28" s="174">
        <v>0</v>
      </c>
      <c r="AH28" s="174">
        <v>0</v>
      </c>
      <c r="AI28" s="174">
        <v>0</v>
      </c>
      <c r="AJ28" s="174">
        <v>0</v>
      </c>
      <c r="AK28" s="174">
        <v>0</v>
      </c>
      <c r="AL28" s="174">
        <v>0</v>
      </c>
      <c r="AM28" s="174">
        <v>0</v>
      </c>
      <c r="AN28" s="174">
        <v>0</v>
      </c>
      <c r="AO28" s="174">
        <v>0</v>
      </c>
      <c r="AP28" s="174">
        <v>0</v>
      </c>
      <c r="AQ28" s="175">
        <v>1.2192935269858345</v>
      </c>
    </row>
    <row r="29" spans="1:43" ht="30" customHeight="1">
      <c r="A29" s="232" t="s">
        <v>92</v>
      </c>
      <c r="B29" s="233"/>
      <c r="C29" s="234" t="s">
        <v>93</v>
      </c>
      <c r="D29" s="187">
        <v>100</v>
      </c>
      <c r="E29" s="187">
        <v>45.343019669659377</v>
      </c>
      <c r="F29" s="187">
        <v>5.0099376327873344</v>
      </c>
      <c r="G29" s="187">
        <v>8.4915358782811321</v>
      </c>
      <c r="H29" s="187">
        <v>4.7495031183606331</v>
      </c>
      <c r="I29" s="187">
        <v>11.39058323624152</v>
      </c>
      <c r="J29" s="187">
        <v>9.1631827839078888</v>
      </c>
      <c r="K29" s="187">
        <v>1.6996778836268933</v>
      </c>
      <c r="L29" s="187">
        <v>2.4467137276403261</v>
      </c>
      <c r="M29" s="187">
        <v>0.54828318826673983</v>
      </c>
      <c r="N29" s="187">
        <v>1.6722637242135563</v>
      </c>
      <c r="O29" s="187">
        <v>0.53457610856007121</v>
      </c>
      <c r="P29" s="187">
        <v>0.59625796724007951</v>
      </c>
      <c r="Q29" s="187">
        <v>0</v>
      </c>
      <c r="R29" s="187">
        <v>0.67850044548009047</v>
      </c>
      <c r="S29" s="187">
        <v>0.69906106504009324</v>
      </c>
      <c r="T29" s="187">
        <v>1.3638544308135152</v>
      </c>
      <c r="U29" s="187">
        <v>0.86354602152011517</v>
      </c>
      <c r="V29" s="187">
        <v>0.34953053252004662</v>
      </c>
      <c r="W29" s="187">
        <v>0.18504557604002467</v>
      </c>
      <c r="X29" s="187">
        <v>0.49345486944006578</v>
      </c>
      <c r="Y29" s="187">
        <v>0.86354602152011517</v>
      </c>
      <c r="Z29" s="187">
        <v>0.50030840929340004</v>
      </c>
      <c r="AA29" s="187">
        <v>0.52772256870673695</v>
      </c>
      <c r="AB29" s="187">
        <v>1.3707079706668493E-2</v>
      </c>
      <c r="AC29" s="187">
        <v>0</v>
      </c>
      <c r="AD29" s="187">
        <v>0</v>
      </c>
      <c r="AE29" s="187">
        <v>0</v>
      </c>
      <c r="AF29" s="187">
        <v>8.2242478240010963E-2</v>
      </c>
      <c r="AG29" s="187">
        <v>6.8535398533342467E-3</v>
      </c>
      <c r="AH29" s="187">
        <v>1.3707079706668493E-2</v>
      </c>
      <c r="AI29" s="187">
        <v>6.8535398533342467E-3</v>
      </c>
      <c r="AJ29" s="187">
        <v>1.3707079706668493E-2</v>
      </c>
      <c r="AK29" s="187">
        <v>6.8535398533342467E-3</v>
      </c>
      <c r="AL29" s="187">
        <v>2.0560619560002741E-2</v>
      </c>
      <c r="AM29" s="187">
        <v>6.8535398533342467E-3</v>
      </c>
      <c r="AN29" s="187">
        <v>6.8535398533342467E-3</v>
      </c>
      <c r="AO29" s="187">
        <v>6.8535398533342467E-3</v>
      </c>
      <c r="AP29" s="187">
        <v>6.8535398533342467E-3</v>
      </c>
      <c r="AQ29" s="188">
        <v>1.637996024946885</v>
      </c>
    </row>
    <row r="30" spans="1:43" ht="14.25">
      <c r="A30" s="139"/>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row>
    <row r="31" spans="1:43" ht="14.25">
      <c r="A31" s="235" t="s">
        <v>44</v>
      </c>
      <c r="B31" s="130" t="s">
        <v>112</v>
      </c>
      <c r="C31" s="236"/>
      <c r="D31" s="127"/>
      <c r="E31" s="127"/>
      <c r="F31" s="127"/>
      <c r="G31" s="127"/>
      <c r="H31" s="127"/>
      <c r="I31" s="127"/>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row>
    <row r="32" spans="1:43" ht="14.25">
      <c r="A32" s="124"/>
      <c r="B32" s="130" t="s">
        <v>113</v>
      </c>
      <c r="C32" s="236"/>
      <c r="D32" s="127"/>
      <c r="E32" s="127"/>
      <c r="F32" s="127"/>
      <c r="G32" s="127"/>
      <c r="H32" s="127"/>
      <c r="I32" s="127"/>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row>
    <row r="33" spans="1:43" ht="14.25">
      <c r="A33" s="124"/>
      <c r="B33" s="130" t="s">
        <v>114</v>
      </c>
      <c r="C33" s="236"/>
      <c r="D33" s="127"/>
      <c r="E33" s="127"/>
      <c r="F33" s="127"/>
      <c r="G33" s="127"/>
      <c r="H33" s="127"/>
      <c r="I33" s="127"/>
      <c r="J33" s="127"/>
      <c r="K33" s="127"/>
      <c r="L33" s="127"/>
      <c r="M33" s="127"/>
      <c r="N33" s="127"/>
      <c r="O33" s="127"/>
      <c r="P33" s="127"/>
      <c r="Q33" s="127"/>
      <c r="R33" s="127"/>
      <c r="S33" s="127"/>
      <c r="T33" s="127"/>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row>
    <row r="34" spans="1:43" ht="14.25">
      <c r="A34" s="124"/>
      <c r="B34" s="130" t="s">
        <v>47</v>
      </c>
      <c r="C34" s="236"/>
      <c r="D34" s="127"/>
      <c r="E34" s="127"/>
      <c r="F34" s="127"/>
      <c r="G34" s="127"/>
      <c r="H34" s="127"/>
      <c r="I34" s="127"/>
      <c r="J34" s="127"/>
      <c r="K34" s="127"/>
      <c r="L34" s="127"/>
      <c r="M34" s="127"/>
      <c r="N34" s="127"/>
      <c r="O34" s="127"/>
      <c r="P34" s="127"/>
      <c r="Q34" s="127"/>
      <c r="R34" s="127"/>
      <c r="S34" s="127"/>
      <c r="T34" s="127"/>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row>
    <row r="35" spans="1:43" ht="17.25">
      <c r="A35" s="124"/>
      <c r="B35" s="237"/>
      <c r="C35" s="236"/>
      <c r="D35" s="127"/>
      <c r="E35" s="127"/>
      <c r="F35" s="127"/>
      <c r="G35" s="127"/>
      <c r="H35" s="127"/>
      <c r="I35" s="127"/>
      <c r="J35" s="127"/>
      <c r="K35" s="127"/>
      <c r="L35" s="127"/>
      <c r="M35" s="127"/>
      <c r="N35" s="127"/>
      <c r="O35" s="127"/>
      <c r="P35" s="127"/>
      <c r="Q35" s="127"/>
      <c r="R35" s="127"/>
      <c r="S35" s="127"/>
      <c r="T35" s="127"/>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row>
  </sheetData>
  <mergeCells count="1">
    <mergeCell ref="A1:D1"/>
  </mergeCells>
  <phoneticPr fontId="3"/>
  <hyperlinks>
    <hyperlink ref="A1:D1" location="平成19年!A1" display="平成19年!A1"/>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第１表</vt:lpstr>
      <vt:lpstr>第２表</vt:lpstr>
      <vt:lpstr>平成19年</vt:lpstr>
      <vt:lpstr>１月</vt:lpstr>
      <vt:lpstr>２月</vt:lpstr>
      <vt:lpstr>３月</vt:lpstr>
      <vt:lpstr>第１表!Print_Area</vt:lpstr>
      <vt:lpstr>第２表!Print_Area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2024-01-24T05:17:46Z</dcterms:modified>
</cp:coreProperties>
</file>