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14" sheetId="1" r:id="rId1"/>
    <sheet name="１月(月間)" sheetId="415" r:id="rId2"/>
    <sheet name="１月(上旬)" sheetId="416" r:id="rId3"/>
    <sheet name="１月(上中旬)" sheetId="417" r:id="rId4"/>
    <sheet name="２月(月間)" sheetId="418" r:id="rId5"/>
    <sheet name="２月(上旬)" sheetId="419" r:id="rId6"/>
    <sheet name="２月(上中旬)" sheetId="420" r:id="rId7"/>
    <sheet name="３月(月間)" sheetId="421" r:id="rId8"/>
    <sheet name="３月(上旬)" sheetId="422" r:id="rId9"/>
    <sheet name="３月(上中旬)" sheetId="423" r:id="rId10"/>
    <sheet name="４月(月間)" sheetId="424" r:id="rId11"/>
    <sheet name="４月(上旬)" sheetId="425" r:id="rId12"/>
    <sheet name="４月(上中旬)" sheetId="426" r:id="rId13"/>
    <sheet name="５月(月間)" sheetId="427" r:id="rId14"/>
    <sheet name="５月(上旬)" sheetId="428" r:id="rId15"/>
    <sheet name="５月(上中旬)" sheetId="429" r:id="rId16"/>
    <sheet name="６月(月間)" sheetId="430" r:id="rId17"/>
    <sheet name="６月(上旬)" sheetId="431" r:id="rId18"/>
    <sheet name="６月(上中旬)" sheetId="432" r:id="rId19"/>
    <sheet name="７月(月間)" sheetId="433" r:id="rId20"/>
    <sheet name="７月(上旬)" sheetId="434" r:id="rId21"/>
    <sheet name="７月(上中旬)" sheetId="435" r:id="rId22"/>
    <sheet name="８月(月間)" sheetId="436" r:id="rId23"/>
    <sheet name="８月(上旬)" sheetId="437" r:id="rId24"/>
    <sheet name="８月(上中旬)" sheetId="438" r:id="rId25"/>
    <sheet name="９月(月間)" sheetId="439" r:id="rId26"/>
    <sheet name="９月(上旬)" sheetId="440" r:id="rId27"/>
    <sheet name="９月(上中旬)" sheetId="441" r:id="rId28"/>
    <sheet name="10月(月間)" sheetId="442" r:id="rId29"/>
    <sheet name="10月(上旬)" sheetId="443" r:id="rId30"/>
    <sheet name="10月(上中旬)" sheetId="444" r:id="rId31"/>
    <sheet name="11月(月間)" sheetId="445" r:id="rId32"/>
    <sheet name="11月(上旬)" sheetId="446" r:id="rId33"/>
    <sheet name="11月(上中旬)" sheetId="447" r:id="rId34"/>
    <sheet name="12月(月間)" sheetId="448" r:id="rId35"/>
    <sheet name="12月(上旬)" sheetId="449" r:id="rId36"/>
    <sheet name="12月(上中旬)" sheetId="450" r:id="rId3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B15" i="1"/>
  <c r="B14" i="1"/>
  <c r="B13" i="1"/>
  <c r="B12" i="1"/>
  <c r="B11" i="1"/>
  <c r="B10" i="1"/>
  <c r="B9" i="1"/>
  <c r="B8" i="1"/>
  <c r="B7" i="1"/>
  <c r="B6" i="1"/>
  <c r="B5" i="1"/>
  <c r="C4" i="1"/>
  <c r="B4" i="1"/>
  <c r="E1" i="416"/>
  <c r="A1" i="416"/>
  <c r="E1" i="417"/>
  <c r="A1" i="417"/>
  <c r="E1" i="418"/>
  <c r="A1" i="418"/>
  <c r="E1" i="419"/>
  <c r="A1" i="419"/>
  <c r="E1" i="420"/>
  <c r="A1" i="420"/>
  <c r="E1" i="421"/>
  <c r="A1" i="421"/>
  <c r="E1" i="422"/>
  <c r="A1" i="422"/>
  <c r="E1" i="423"/>
  <c r="A1" i="423"/>
  <c r="E1" i="424"/>
  <c r="A1" i="424"/>
  <c r="E1" i="425"/>
  <c r="A1" i="425"/>
  <c r="E1" i="426"/>
  <c r="A1" i="426"/>
  <c r="E1" i="427"/>
  <c r="A1" i="427"/>
  <c r="E1" i="428"/>
  <c r="A1" i="428"/>
  <c r="E1" i="429"/>
  <c r="A1" i="429"/>
  <c r="E1" i="430"/>
  <c r="A1" i="430"/>
  <c r="E1" i="431"/>
  <c r="A1" i="431"/>
  <c r="E1" i="432"/>
  <c r="A1" i="432"/>
  <c r="E1" i="433"/>
  <c r="A1" i="433"/>
  <c r="E1" i="434"/>
  <c r="A1" i="434"/>
  <c r="E1" i="435"/>
  <c r="A1" i="435"/>
  <c r="E1" i="436"/>
  <c r="A1" i="436"/>
  <c r="E1" i="437"/>
  <c r="A1" i="437"/>
  <c r="E1" i="438"/>
  <c r="A1" i="438"/>
  <c r="E1" i="439"/>
  <c r="A1" i="439"/>
  <c r="E1" i="440"/>
  <c r="A1" i="440"/>
  <c r="E1" i="441"/>
  <c r="A1" i="441"/>
  <c r="E1" i="442"/>
  <c r="A1" i="442"/>
  <c r="E1" i="443"/>
  <c r="A1" i="443"/>
  <c r="E1" i="444"/>
  <c r="A1" i="444"/>
  <c r="E1" i="445"/>
  <c r="A1" i="445"/>
  <c r="E1" i="446"/>
  <c r="A1" i="446"/>
  <c r="E1" i="447"/>
  <c r="A1" i="447"/>
  <c r="E1" i="448"/>
  <c r="A1" i="448"/>
  <c r="E1" i="449"/>
  <c r="A1" i="449"/>
  <c r="E1" i="450"/>
  <c r="A1" i="450"/>
  <c r="E1" i="415"/>
  <c r="A1" i="415"/>
  <c r="D10" i="1" l="1"/>
  <c r="D7" i="1"/>
  <c r="D8" i="1"/>
  <c r="D9" i="1"/>
  <c r="D5" i="1" l="1"/>
  <c r="D4" i="1"/>
  <c r="D6" i="1" l="1"/>
  <c r="B16" i="1" l="1"/>
  <c r="C16" i="1" l="1"/>
  <c r="D11" i="1" l="1"/>
  <c r="D12" i="1"/>
  <c r="D13" i="1"/>
  <c r="D14" i="1"/>
  <c r="D15" i="1"/>
  <c r="D16" i="1" l="1"/>
</calcChain>
</file>

<file path=xl/sharedStrings.xml><?xml version="1.0" encoding="utf-8"?>
<sst xmlns="http://schemas.openxmlformats.org/spreadsheetml/2006/main" count="2699" uniqueCount="203">
  <si>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</si>
  <si>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</si>
  <si>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</si>
  <si>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</si>
  <si>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</si>
  <si>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</si>
  <si>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</si>
  <si>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</si>
  <si>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</si>
  <si>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</si>
  <si>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</si>
  <si>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</si>
  <si>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</si>
  <si>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</si>
  <si>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</si>
  <si>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</si>
  <si>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</si>
  <si>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</si>
  <si>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</si>
  <si>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</si>
  <si>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</si>
  <si>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</si>
  <si>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</si>
  <si>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</si>
  <si>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</si>
  <si>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</si>
  <si>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</si>
  <si>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</si>
  <si>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</si>
  <si>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</si>
  <si>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</si>
  <si>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２月上旬</t>
    <rPh sb="1" eb="2">
      <t>ガツ</t>
    </rPh>
    <rPh sb="2" eb="4">
      <t>ジョウジュン</t>
    </rPh>
    <phoneticPr fontId="3"/>
  </si>
  <si>
    <t>３月上旬</t>
    <rPh sb="1" eb="2">
      <t>ガツ</t>
    </rPh>
    <rPh sb="2" eb="4">
      <t>ジョウジュン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</si>
  <si>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</si>
  <si>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</si>
  <si>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</si>
  <si>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</si>
  <si>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11月上旬</t>
    <rPh sb="2" eb="3">
      <t>ガツ</t>
    </rPh>
    <rPh sb="3" eb="5">
      <t>ジョウジュン</t>
    </rPh>
    <phoneticPr fontId="3"/>
  </si>
  <si>
    <t>12月上旬</t>
    <rPh sb="2" eb="3">
      <t>ガツ</t>
    </rPh>
    <rPh sb="3" eb="5">
      <t>ジョウジュン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</si>
  <si>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</si>
  <si>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</si>
  <si>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</si>
  <si>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</si>
  <si>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</si>
  <si>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</si>
  <si>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</si>
  <si>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</si>
  <si>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※移動後の各シートでは、シート左上の年度の表記をクリックすると、このシートに戻ります。</t>
    <rPh sb="1" eb="4">
      <t>イドウゴ</t>
    </rPh>
    <rPh sb="5" eb="6">
      <t>カク</t>
    </rPh>
    <rPh sb="15" eb="17">
      <t>ヒダリウエ</t>
    </rPh>
    <rPh sb="18" eb="20">
      <t>ネンド</t>
    </rPh>
    <rPh sb="21" eb="23">
      <t>ヒョウキ</t>
    </rPh>
    <rPh sb="38" eb="39">
      <t>モド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</si>
  <si>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</si>
  <si>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</si>
  <si>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</si>
  <si>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</si>
  <si>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</si>
  <si>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広島</t>
  </si>
  <si>
    <t>仙台</t>
  </si>
  <si>
    <t>福岡</t>
  </si>
  <si>
    <t>名古屋</t>
  </si>
  <si>
    <t>東京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</si>
  <si>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</si>
  <si>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</si>
  <si>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</si>
  <si>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</si>
  <si>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</si>
  <si>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</si>
  <si>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t>ＲＡＣ</t>
  </si>
  <si>
    <t>ＪＴＡ</t>
  </si>
  <si>
    <t>ＪＡＬ</t>
  </si>
  <si>
    <t>高松</t>
  </si>
  <si>
    <t>合計 a+b+c</t>
  </si>
  <si>
    <t>大分</t>
  </si>
  <si>
    <t>関空</t>
  </si>
  <si>
    <t>名古屋－石垣</t>
  </si>
  <si>
    <t>ＪＡＳ(c)</t>
  </si>
  <si>
    <t>ＡＮＫ</t>
  </si>
  <si>
    <t>ＡＮＡ</t>
  </si>
  <si>
    <t>ＡＮＡ＋ＡＮＫ(b)</t>
  </si>
  <si>
    <t>下旬</t>
    <rPh sb="0" eb="2">
      <t>ゲジュン</t>
    </rPh>
    <phoneticPr fontId="3"/>
  </si>
  <si>
    <t>１月上中旬</t>
    <rPh sb="1" eb="2">
      <t>ガツ</t>
    </rPh>
    <rPh sb="2" eb="3">
      <t>ジョウ</t>
    </rPh>
    <rPh sb="3" eb="5">
      <t>チュウジュン</t>
    </rPh>
    <phoneticPr fontId="3"/>
  </si>
  <si>
    <t>２月上中旬</t>
    <rPh sb="1" eb="2">
      <t>ガツ</t>
    </rPh>
    <rPh sb="2" eb="3">
      <t>ジョウ</t>
    </rPh>
    <rPh sb="3" eb="5">
      <t>チュウジュン</t>
    </rPh>
    <phoneticPr fontId="3"/>
  </si>
  <si>
    <t>３月上中旬</t>
    <rPh sb="1" eb="2">
      <t>ガツ</t>
    </rPh>
    <rPh sb="2" eb="3">
      <t>ジョウ</t>
    </rPh>
    <rPh sb="3" eb="5">
      <t>チュウジュン</t>
    </rPh>
    <phoneticPr fontId="3"/>
  </si>
  <si>
    <t>４月上中旬</t>
    <rPh sb="1" eb="2">
      <t>ガツ</t>
    </rPh>
    <rPh sb="2" eb="3">
      <t>ジョウ</t>
    </rPh>
    <rPh sb="3" eb="5">
      <t>チュウジュン</t>
    </rPh>
    <phoneticPr fontId="3"/>
  </si>
  <si>
    <t>５月上中旬</t>
    <rPh sb="1" eb="2">
      <t>ガツ</t>
    </rPh>
    <rPh sb="2" eb="3">
      <t>ジョウ</t>
    </rPh>
    <rPh sb="3" eb="5">
      <t>チュウジュン</t>
    </rPh>
    <phoneticPr fontId="3"/>
  </si>
  <si>
    <t>６月上中旬</t>
    <rPh sb="1" eb="2">
      <t>ガツ</t>
    </rPh>
    <rPh sb="2" eb="3">
      <t>ジョウ</t>
    </rPh>
    <rPh sb="3" eb="5">
      <t>チュウジュン</t>
    </rPh>
    <phoneticPr fontId="3"/>
  </si>
  <si>
    <t>７月上中旬</t>
    <rPh sb="1" eb="2">
      <t>ガツ</t>
    </rPh>
    <rPh sb="2" eb="3">
      <t>ジョウ</t>
    </rPh>
    <rPh sb="3" eb="5">
      <t>チュウジュン</t>
    </rPh>
    <phoneticPr fontId="3"/>
  </si>
  <si>
    <t>８月上中旬</t>
    <rPh sb="1" eb="2">
      <t>ガツ</t>
    </rPh>
    <rPh sb="2" eb="3">
      <t>ジョウ</t>
    </rPh>
    <rPh sb="3" eb="5">
      <t>チュウジュン</t>
    </rPh>
    <phoneticPr fontId="3"/>
  </si>
  <si>
    <t>９月上中旬</t>
    <rPh sb="1" eb="2">
      <t>ガツ</t>
    </rPh>
    <rPh sb="2" eb="3">
      <t>ジョウ</t>
    </rPh>
    <rPh sb="3" eb="5">
      <t>チュウジュン</t>
    </rPh>
    <phoneticPr fontId="3"/>
  </si>
  <si>
    <t>10月上中旬</t>
    <rPh sb="2" eb="3">
      <t>ガツ</t>
    </rPh>
    <rPh sb="3" eb="4">
      <t>ジョウ</t>
    </rPh>
    <rPh sb="4" eb="6">
      <t>チュウジュン</t>
    </rPh>
    <phoneticPr fontId="3"/>
  </si>
  <si>
    <t>11月上中旬</t>
    <rPh sb="2" eb="3">
      <t>ガツ</t>
    </rPh>
    <rPh sb="3" eb="4">
      <t>ジョウ</t>
    </rPh>
    <rPh sb="4" eb="6">
      <t>チュウジュン</t>
    </rPh>
    <phoneticPr fontId="3"/>
  </si>
  <si>
    <t>12月上中旬</t>
    <rPh sb="2" eb="3">
      <t>ガツ</t>
    </rPh>
    <rPh sb="3" eb="4">
      <t>ジョウ</t>
    </rPh>
    <rPh sb="4" eb="6">
      <t>チュウジュン</t>
    </rPh>
    <phoneticPr fontId="3"/>
  </si>
  <si>
    <t>(02'1/1～31)</t>
  </si>
  <si>
    <t>(02'1/1～10)</t>
  </si>
  <si>
    <t>(02'1/1～20)</t>
  </si>
  <si>
    <t>(02'2/1～10)</t>
  </si>
  <si>
    <t>(02'2/1～20)</t>
  </si>
  <si>
    <t>(02'3/1～31)</t>
  </si>
  <si>
    <t>(02'3/1～10)</t>
  </si>
  <si>
    <t>(02'3/1～20)</t>
  </si>
  <si>
    <t>(02'4/1～10)</t>
  </si>
  <si>
    <t>(02'4/1～20)</t>
  </si>
  <si>
    <t>(02'5/1～10)</t>
  </si>
  <si>
    <t>(02'5/1～20)</t>
  </si>
  <si>
    <t>(02'6/1～30)</t>
  </si>
  <si>
    <t>(02'6/1～10)</t>
  </si>
  <si>
    <t>(02'6/1～20)</t>
  </si>
  <si>
    <t>(02'7/1～10)</t>
  </si>
  <si>
    <t>(02'7/1～20)</t>
  </si>
  <si>
    <t>(02'7/1～31)</t>
  </si>
  <si>
    <t>(02'8/1～31)</t>
  </si>
  <si>
    <t>(02'8/1～10)</t>
  </si>
  <si>
    <t>(02'8/1～20)</t>
  </si>
  <si>
    <t>(02'9/1～30)</t>
  </si>
  <si>
    <t>(02'9/1～10)</t>
  </si>
  <si>
    <t>(02'9/1～20)</t>
  </si>
  <si>
    <t>(02'10/1～31)</t>
  </si>
  <si>
    <t>(02'10/1～10)</t>
  </si>
  <si>
    <t>(02'10/1～20)</t>
  </si>
  <si>
    <t>(02'11/1～30)</t>
  </si>
  <si>
    <t>(02'11/1～10)</t>
  </si>
  <si>
    <t>(02'11/1～20)</t>
  </si>
  <si>
    <t>(02'12/1～31)</t>
  </si>
  <si>
    <t>(02'12/1～10)</t>
  </si>
  <si>
    <t>(02'12/1～20)</t>
  </si>
  <si>
    <t>(02'2/1～28)</t>
  </si>
  <si>
    <t>平成14年</t>
    <rPh sb="0" eb="2">
      <t>ヘイセイ</t>
    </rPh>
    <rPh sb="4" eb="5">
      <t>ネン</t>
    </rPh>
    <phoneticPr fontId="3"/>
  </si>
  <si>
    <t>出雲</t>
    <rPh sb="0" eb="1">
      <t>イズモ</t>
    </rPh>
    <phoneticPr fontId="4"/>
  </si>
  <si>
    <t>花巻</t>
  </si>
  <si>
    <t>青森</t>
    <rPh sb="0" eb="1">
      <t>アオモリ</t>
    </rPh>
    <phoneticPr fontId="4"/>
  </si>
  <si>
    <t>広島－石垣</t>
  </si>
  <si>
    <t>福岡－石垣</t>
  </si>
  <si>
    <t>大阪－宮古</t>
  </si>
  <si>
    <t>新潟</t>
  </si>
  <si>
    <t>札幌</t>
  </si>
  <si>
    <t>関空</t>
    <rPh sb="0" eb="1">
      <t>カンクウ</t>
    </rPh>
    <phoneticPr fontId="4"/>
  </si>
  <si>
    <t>伊丹</t>
    <rPh sb="0" eb="1">
      <t>イタミ</t>
    </rPh>
    <phoneticPr fontId="4"/>
  </si>
  <si>
    <t>奄美－那覇</t>
    <rPh sb="0" eb="2">
      <t>アマミナ</t>
    </rPh>
    <rPh sb="3" eb="5">
      <t>ナハ</t>
    </rPh>
    <phoneticPr fontId="4"/>
  </si>
  <si>
    <t>与論－那覇</t>
    <rPh sb="0" eb="2">
      <t>ヨロンナ</t>
    </rPh>
    <rPh sb="3" eb="5">
      <t>ナハ</t>
    </rPh>
    <phoneticPr fontId="4"/>
  </si>
  <si>
    <t>福岡－那覇</t>
    <rPh sb="0" eb="2">
      <t>フクオカナ</t>
    </rPh>
    <rPh sb="3" eb="5">
      <t>ナハ</t>
    </rPh>
    <phoneticPr fontId="4"/>
  </si>
  <si>
    <t>福島－那覇</t>
    <rPh sb="0" eb="2">
      <t>フクシマナ</t>
    </rPh>
    <rPh sb="3" eb="5">
      <t>ナハ</t>
    </rPh>
    <phoneticPr fontId="4"/>
  </si>
  <si>
    <t>関西－那覇</t>
    <rPh sb="0" eb="2">
      <t>カンサイナ</t>
    </rPh>
    <rPh sb="3" eb="5">
      <t>ナハ</t>
    </rPh>
    <phoneticPr fontId="4"/>
  </si>
  <si>
    <t>高知－那覇</t>
    <rPh sb="0" eb="2">
      <t>コウチナ</t>
    </rPh>
    <rPh sb="3" eb="5">
      <t>ナハ</t>
    </rPh>
    <phoneticPr fontId="4"/>
  </si>
  <si>
    <t>羽田－那覇</t>
    <rPh sb="0" eb="2">
      <t>ハネダナ</t>
    </rPh>
    <rPh sb="3" eb="5">
      <t>ナハ</t>
    </rPh>
    <phoneticPr fontId="4"/>
  </si>
  <si>
    <t>羽田－久米島</t>
    <rPh sb="0" eb="2">
      <t>ハネダク</t>
    </rPh>
    <rPh sb="3" eb="6">
      <t>クメジマ</t>
    </rPh>
    <phoneticPr fontId="4"/>
  </si>
  <si>
    <t>関空－石垣</t>
    <rPh sb="0" eb="2">
      <t>カンクウイ</t>
    </rPh>
    <rPh sb="3" eb="5">
      <t>イシガキ</t>
    </rPh>
    <phoneticPr fontId="4"/>
  </si>
  <si>
    <t>羽田－石垣</t>
    <rPh sb="0" eb="2">
      <t>ハネダイ</t>
    </rPh>
    <rPh sb="3" eb="5">
      <t>イシガキ</t>
    </rPh>
    <phoneticPr fontId="4"/>
  </si>
  <si>
    <t>鹿児島－那覇</t>
    <rPh sb="0" eb="3">
      <t>カゴシマナ</t>
    </rPh>
    <rPh sb="4" eb="6">
      <t>ナハ</t>
    </rPh>
    <phoneticPr fontId="4"/>
  </si>
  <si>
    <t>小松－那覇</t>
    <rPh sb="0" eb="2">
      <t>コマツナ</t>
    </rPh>
    <rPh sb="3" eb="5">
      <t>ナハ</t>
    </rPh>
    <phoneticPr fontId="4"/>
  </si>
  <si>
    <t>羽田－宮古</t>
    <rPh sb="0" eb="2">
      <t>ハネダミ</t>
    </rPh>
    <rPh sb="3" eb="5">
      <t>ミヤコ</t>
    </rPh>
    <phoneticPr fontId="4"/>
  </si>
  <si>
    <t>岡山－那覇</t>
    <rPh sb="0" eb="2">
      <t>オカヤマナ</t>
    </rPh>
    <rPh sb="3" eb="5">
      <t>ナハ</t>
    </rPh>
    <phoneticPr fontId="4"/>
  </si>
  <si>
    <t>松山－那覇</t>
    <rPh sb="0" eb="2">
      <t>マツヤマナ</t>
    </rPh>
    <rPh sb="3" eb="5">
      <t>ナハ</t>
    </rPh>
    <phoneticPr fontId="4"/>
  </si>
  <si>
    <t>長崎</t>
    <rPh sb="0" eb="1">
      <t>ナガサキ</t>
    </rPh>
    <phoneticPr fontId="4"/>
  </si>
  <si>
    <t>宮崎</t>
    <rPh sb="0" eb="1">
      <t>ミヤザキ</t>
    </rPh>
    <phoneticPr fontId="4"/>
  </si>
  <si>
    <t>福島</t>
  </si>
  <si>
    <t>(01'1/1～31)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</si>
  <si>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</si>
  <si>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</si>
  <si>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(01'1/1～10)</t>
  </si>
  <si>
    <t>(01'1/1～20)</t>
  </si>
  <si>
    <t>函館</t>
    <rPh sb="0" eb="1">
      <t>ハコダテ</t>
    </rPh>
    <phoneticPr fontId="4"/>
  </si>
  <si>
    <t>帯広</t>
    <rPh sb="0" eb="1">
      <t>オビヒロ</t>
    </rPh>
    <phoneticPr fontId="4"/>
  </si>
  <si>
    <t>(01'2/1～28)</t>
  </si>
  <si>
    <t>(01'2/1～10)</t>
  </si>
  <si>
    <t>(01'2/1～20)</t>
  </si>
  <si>
    <t>(01'3/1～31)</t>
  </si>
  <si>
    <t>(01'3/1～10)</t>
  </si>
  <si>
    <t>(01'3/1～20)</t>
  </si>
  <si>
    <t>(01'4/1～30)</t>
  </si>
  <si>
    <t>(02'4/1～01)</t>
  </si>
  <si>
    <t>(01'4/1～10)</t>
  </si>
  <si>
    <t>(01'4/1～20)</t>
  </si>
  <si>
    <t>(01'5/1～31)</t>
  </si>
  <si>
    <t>(02'5/1～01)</t>
  </si>
  <si>
    <t>(01'5/1～10)</t>
  </si>
  <si>
    <t>(01'5/1～20)</t>
  </si>
  <si>
    <t>(01'6/1～30)</t>
  </si>
  <si>
    <t>(01'6/1～10)</t>
  </si>
  <si>
    <t>(01'6/1～20)</t>
  </si>
  <si>
    <t>富山－那覇</t>
    <rPh sb="0" eb="2">
      <t>トヤマナ</t>
    </rPh>
    <rPh sb="3" eb="5">
      <t>ナハ</t>
    </rPh>
    <phoneticPr fontId="4"/>
  </si>
  <si>
    <t>(01'7/1～31)</t>
  </si>
  <si>
    <t>(01'7/1～10)</t>
  </si>
  <si>
    <t>(01'7/1～20)</t>
  </si>
  <si>
    <t>(01'8/1～31)</t>
  </si>
  <si>
    <t>(01'8/1～10)</t>
  </si>
  <si>
    <t>(01'8/1～20)</t>
  </si>
  <si>
    <t>札幌</t>
    <rPh sb="0" eb="1">
      <t>サッポロ</t>
    </rPh>
    <phoneticPr fontId="4"/>
  </si>
  <si>
    <t>名古屋</t>
    <rPh sb="0" eb="2">
      <t>ナゴヤ</t>
    </rPh>
    <phoneticPr fontId="4"/>
  </si>
  <si>
    <t>(01'9/1～30)</t>
  </si>
  <si>
    <t>(01'9/1～10)</t>
  </si>
  <si>
    <t>(01'9/1～20)</t>
  </si>
  <si>
    <t>新潟</t>
    <rPh sb="0" eb="1">
      <t>ニイガタ</t>
    </rPh>
    <phoneticPr fontId="4"/>
  </si>
  <si>
    <t>(01'10/1～31)</t>
  </si>
  <si>
    <t>(01'10/1～10)</t>
  </si>
  <si>
    <t>(01'10/1～20)</t>
  </si>
  <si>
    <t>東京－石垣</t>
    <rPh sb="0" eb="2">
      <t>トウキョウ</t>
    </rPh>
    <phoneticPr fontId="4"/>
  </si>
  <si>
    <t>大阪－石垣</t>
    <rPh sb="0" eb="2">
      <t>オオサカ</t>
    </rPh>
    <phoneticPr fontId="4"/>
  </si>
  <si>
    <t>広島－石垣</t>
    <rPh sb="0" eb="2">
      <t>ヒロシマ</t>
    </rPh>
    <phoneticPr fontId="4"/>
  </si>
  <si>
    <t>福岡－石垣</t>
    <rPh sb="0" eb="2">
      <t>フクオカ</t>
    </rPh>
    <phoneticPr fontId="4"/>
  </si>
  <si>
    <t>(01'11/1～30)</t>
  </si>
  <si>
    <t>(01'11/1～10)</t>
  </si>
  <si>
    <t>(01'11/1～20)</t>
  </si>
  <si>
    <t>(01'12/1～31)</t>
  </si>
  <si>
    <t>(01'12/1～10)</t>
  </si>
  <si>
    <t>(01'12/1～20)</t>
  </si>
  <si>
    <t>上中旬</t>
    <rPh sb="0" eb="1">
      <t>ジョウ</t>
    </rPh>
    <rPh sb="1" eb="3">
      <t>チュウジュン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</si>
</sst>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;[Red]&quot;△&quot;#,##0"/>
    <numFmt numFmtId="179" formatCode="0.0%;[Red]&quot;△&quot;0.0%"/>
  </numFmts>
  <fonts count="14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6" fillId="0" borderId="0" xfId="4" applyFont="1" applyAlignment="1">
      <alignment vertical="center"/>
    </xf>
    <xf numFmtId="177" fontId="10" fillId="0" borderId="15" xfId="5" applyNumberFormat="1" applyFont="1" applyBorder="1" applyAlignment="1">
      <alignment vertical="center"/>
    </xf>
    <xf numFmtId="179" fontId="6" fillId="0" borderId="28" xfId="5" applyNumberFormat="1" applyFont="1" applyBorder="1" applyAlignment="1">
      <alignment vertical="center"/>
    </xf>
    <xf numFmtId="177" fontId="6" fillId="0" borderId="28" xfId="5" applyNumberFormat="1" applyFont="1" applyBorder="1" applyAlignment="1">
      <alignment vertical="center"/>
    </xf>
    <xf numFmtId="179" fontId="6" fillId="0" borderId="26" xfId="5" applyNumberFormat="1" applyFont="1" applyBorder="1" applyAlignment="1">
      <alignment vertical="center"/>
    </xf>
    <xf numFmtId="177" fontId="6" fillId="0" borderId="26" xfId="5" applyNumberFormat="1" applyFont="1" applyBorder="1" applyAlignment="1">
      <alignment vertical="center"/>
    </xf>
    <xf numFmtId="177" fontId="6" fillId="0" borderId="22" xfId="5" applyNumberFormat="1" applyFont="1" applyBorder="1" applyAlignment="1">
      <alignment vertical="center"/>
    </xf>
    <xf numFmtId="179" fontId="6" fillId="0" borderId="15" xfId="5" applyNumberFormat="1" applyFont="1" applyBorder="1" applyAlignment="1">
      <alignment vertical="center"/>
    </xf>
    <xf numFmtId="177" fontId="6" fillId="0" borderId="15" xfId="5" applyNumberFormat="1" applyFont="1" applyBorder="1" applyAlignment="1">
      <alignment vertical="center"/>
    </xf>
    <xf numFmtId="179" fontId="6" fillId="0" borderId="22" xfId="5" applyNumberFormat="1" applyFont="1" applyBorder="1" applyAlignment="1">
      <alignment vertical="center"/>
    </xf>
    <xf numFmtId="179" fontId="10" fillId="0" borderId="15" xfId="5" applyNumberFormat="1" applyFont="1" applyBorder="1" applyAlignment="1">
      <alignment vertical="center"/>
    </xf>
    <xf numFmtId="179" fontId="6" fillId="0" borderId="25" xfId="5" applyNumberFormat="1" applyFont="1" applyBorder="1" applyAlignment="1">
      <alignment vertical="center"/>
    </xf>
    <xf numFmtId="177" fontId="6" fillId="0" borderId="25" xfId="5" applyNumberFormat="1" applyFont="1" applyBorder="1" applyAlignment="1">
      <alignment vertical="center"/>
    </xf>
    <xf numFmtId="177" fontId="6" fillId="0" borderId="20" xfId="5" applyNumberFormat="1" applyFont="1" applyBorder="1" applyAlignment="1">
      <alignment vertical="center"/>
    </xf>
    <xf numFmtId="38" fontId="10" fillId="0" borderId="15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6" fillId="0" borderId="2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38" fontId="11" fillId="0" borderId="25" xfId="4" applyFont="1" applyBorder="1" applyAlignment="1">
      <alignment vertical="center"/>
    </xf>
    <xf numFmtId="38" fontId="11" fillId="0" borderId="22" xfId="4" applyFont="1" applyBorder="1" applyAlignment="1">
      <alignment vertical="center"/>
    </xf>
    <xf numFmtId="38" fontId="11" fillId="0" borderId="28" xfId="4" applyFont="1" applyBorder="1" applyAlignment="1">
      <alignment vertical="center"/>
    </xf>
    <xf numFmtId="38" fontId="11" fillId="0" borderId="26" xfId="4" applyFont="1" applyBorder="1" applyAlignment="1">
      <alignment vertical="center"/>
    </xf>
    <xf numFmtId="176" fontId="8" fillId="0" borderId="21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8" fontId="11" fillId="0" borderId="0" xfId="4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8" fillId="0" borderId="5" xfId="0" applyNumberFormat="1" applyFont="1" applyBorder="1" applyAlignment="1">
      <alignment horizontal="center" vertical="center"/>
    </xf>
    <xf numFmtId="177" fontId="8" fillId="0" borderId="2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179" fontId="6" fillId="0" borderId="20" xfId="5" applyNumberFormat="1" applyFont="1" applyBorder="1" applyAlignment="1">
      <alignment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178" fontId="6" fillId="0" borderId="25" xfId="3" applyNumberFormat="1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178" fontId="6" fillId="0" borderId="22" xfId="3" applyNumberFormat="1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178" fontId="6" fillId="0" borderId="26" xfId="3" applyNumberFormat="1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10" fillId="0" borderId="0" xfId="3" applyFont="1" applyAlignment="1">
      <alignment vertical="center"/>
    </xf>
    <xf numFmtId="178" fontId="10" fillId="0" borderId="15" xfId="3" applyNumberFormat="1" applyFont="1" applyBorder="1" applyAlignment="1">
      <alignment vertical="center"/>
    </xf>
    <xf numFmtId="0" fontId="10" fillId="0" borderId="15" xfId="3" applyFont="1" applyBorder="1" applyAlignment="1">
      <alignment horizontal="center" vertical="center"/>
    </xf>
    <xf numFmtId="178" fontId="6" fillId="0" borderId="15" xfId="3" applyNumberFormat="1" applyFont="1" applyBorder="1" applyAlignment="1">
      <alignment vertical="center"/>
    </xf>
    <xf numFmtId="178" fontId="6" fillId="0" borderId="28" xfId="3" applyNumberFormat="1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26" xfId="3" applyFont="1" applyBorder="1" applyAlignment="1">
      <alignment horizontal="center" vertical="center"/>
    </xf>
    <xf numFmtId="0" fontId="6" fillId="0" borderId="27" xfId="3" applyFont="1" applyBorder="1" applyAlignment="1">
      <alignment vertical="center"/>
    </xf>
    <xf numFmtId="178" fontId="6" fillId="0" borderId="20" xfId="3" applyNumberFormat="1" applyFont="1" applyBorder="1" applyAlignment="1">
      <alignment vertical="center"/>
    </xf>
    <xf numFmtId="0" fontId="6" fillId="0" borderId="2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38" fontId="6" fillId="0" borderId="0" xfId="3" applyNumberFormat="1" applyFont="1" applyAlignment="1">
      <alignment vertical="center"/>
    </xf>
    <xf numFmtId="0" fontId="13" fillId="0" borderId="0" xfId="2" applyFont="1"/>
    <xf numFmtId="0" fontId="12" fillId="0" borderId="1" xfId="0" applyFont="1" applyBorder="1"/>
    <xf numFmtId="0" fontId="1" fillId="0" borderId="1" xfId="1" applyFont="1" applyBorder="1">
      <alignment vertical="center"/>
    </xf>
    <xf numFmtId="0" fontId="9" fillId="0" borderId="2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38" fontId="6" fillId="0" borderId="15" xfId="4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38" fontId="11" fillId="0" borderId="15" xfId="4" applyFont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3" sqref="B3"/>
    </sheetView>
  </sheetViews>
  <sheetFormatPr defaultRowHeight="12" x14ac:dyDescent="0.4"/>
  <cols>
    <col min="1" max="2" width="10.25" style="4" bestFit="1" customWidth="1"/>
    <col min="3" max="3" width="10.375" style="4" bestFit="1" customWidth="1"/>
    <col min="4" max="4" width="9.375" style="4" bestFit="1" customWidth="1"/>
    <col min="5" max="8" width="10.5" style="4" customWidth="1"/>
    <col min="9" max="16384" width="9" style="4"/>
  </cols>
  <sheetData>
    <row r="1" spans="1:8" ht="21" customHeight="1" x14ac:dyDescent="0.4">
      <c r="A1" s="4" t="s">
        <v>123</v>
      </c>
      <c r="B1" s="46" t="s">
        <v>43</v>
      </c>
    </row>
    <row r="2" spans="1:8" ht="21" customHeight="1" x14ac:dyDescent="0.4">
      <c r="A2" s="89" t="s">
        <v>0</v>
      </c>
      <c r="B2" s="88" t="s">
        <v>8</v>
      </c>
      <c r="C2" s="88"/>
      <c r="D2" s="88"/>
      <c r="E2" s="88" t="s">
        <v>48</v>
      </c>
      <c r="F2" s="88"/>
      <c r="G2" s="88"/>
      <c r="H2" s="88"/>
    </row>
    <row r="3" spans="1:8" ht="21" customHeight="1" x14ac:dyDescent="0.4">
      <c r="A3" s="90"/>
      <c r="B3" s="5" t="s">
        <v>1</v>
      </c>
      <c r="C3" s="6" t="s">
        <v>45</v>
      </c>
      <c r="D3" s="7" t="s">
        <v>2</v>
      </c>
      <c r="E3" s="5" t="s">
        <v>4</v>
      </c>
      <c r="F3" s="6" t="s">
        <v>3</v>
      </c>
      <c r="G3" s="6" t="s">
        <v>202</v>
      </c>
      <c r="H3" s="58" t="s">
        <v>76</v>
      </c>
    </row>
    <row r="4" spans="1:8" ht="21" customHeight="1" x14ac:dyDescent="0.4">
      <c r="A4" s="57" t="s">
        <v>24</v>
      </c>
      <c r="B4" s="35">
        <f>'１月(月間)'!$B$6</f>
        <v>356687</v>
      </c>
      <c r="C4" s="56">
        <f>'１月(月間)'!$F$6</f>
        <v>584407</v>
      </c>
      <c r="D4" s="36">
        <f t="shared" ref="D4:D6" si="0">B4/C4</f>
        <v>0.61034005410612813</v>
      </c>
      <c r="E4" s="84" t="s">
        <v>27</v>
      </c>
      <c r="F4" s="85" t="s">
        <v>30</v>
      </c>
      <c r="G4" s="85" t="s">
        <v>77</v>
      </c>
      <c r="H4" s="59"/>
    </row>
    <row r="5" spans="1:8" ht="21" customHeight="1" x14ac:dyDescent="0.4">
      <c r="A5" s="10" t="s">
        <v>25</v>
      </c>
      <c r="B5" s="49">
        <f>'２月(月間)'!$B$6</f>
        <v>417946</v>
      </c>
      <c r="C5" s="47">
        <f>'２月(月間)'!$F$6</f>
        <v>522911</v>
      </c>
      <c r="D5" s="48">
        <f t="shared" si="0"/>
        <v>0.79926794425820069</v>
      </c>
      <c r="E5" s="51" t="s">
        <v>28</v>
      </c>
      <c r="F5" s="86" t="s">
        <v>31</v>
      </c>
      <c r="G5" s="9" t="s">
        <v>78</v>
      </c>
      <c r="H5" s="59"/>
    </row>
    <row r="6" spans="1:8" ht="21" customHeight="1" x14ac:dyDescent="0.4">
      <c r="A6" s="10" t="s">
        <v>26</v>
      </c>
      <c r="B6" s="49">
        <f>'３月(月間)'!$B$6</f>
        <v>490501</v>
      </c>
      <c r="C6" s="47">
        <f>'３月(月間)'!$F$6</f>
        <v>590457</v>
      </c>
      <c r="D6" s="48">
        <f t="shared" si="0"/>
        <v>0.83071417563006278</v>
      </c>
      <c r="E6" s="52" t="s">
        <v>29</v>
      </c>
      <c r="F6" s="9" t="s">
        <v>32</v>
      </c>
      <c r="G6" s="9" t="s">
        <v>79</v>
      </c>
      <c r="H6" s="59"/>
    </row>
    <row r="7" spans="1:8" ht="21" customHeight="1" x14ac:dyDescent="0.4">
      <c r="A7" s="10" t="s">
        <v>7</v>
      </c>
      <c r="B7" s="49">
        <f>'４月(月間)'!$B$6</f>
        <v>396249</v>
      </c>
      <c r="C7" s="47">
        <f>'４月(月間)'!$F$6</f>
        <v>573796</v>
      </c>
      <c r="D7" s="48">
        <f>B7/C7</f>
        <v>0.69057469902195201</v>
      </c>
      <c r="E7" s="8" t="s">
        <v>5</v>
      </c>
      <c r="F7" s="50" t="s">
        <v>6</v>
      </c>
      <c r="G7" s="9" t="s">
        <v>80</v>
      </c>
      <c r="H7" s="59"/>
    </row>
    <row r="8" spans="1:8" ht="21" customHeight="1" x14ac:dyDescent="0.4">
      <c r="A8" s="10" t="s">
        <v>9</v>
      </c>
      <c r="B8" s="49">
        <f>'５月(月間)'!$B$6</f>
        <v>349469</v>
      </c>
      <c r="C8" s="47">
        <f>'５月(月間)'!$F$6</f>
        <v>596972</v>
      </c>
      <c r="D8" s="48">
        <f t="shared" ref="D8:D10" si="1">B8/C8</f>
        <v>0.58540266545164599</v>
      </c>
      <c r="E8" s="8" t="s">
        <v>10</v>
      </c>
      <c r="F8" s="9" t="s">
        <v>11</v>
      </c>
      <c r="G8" s="9" t="s">
        <v>81</v>
      </c>
      <c r="H8" s="59"/>
    </row>
    <row r="9" spans="1:8" ht="21" customHeight="1" x14ac:dyDescent="0.4">
      <c r="A9" s="10" t="s">
        <v>12</v>
      </c>
      <c r="B9" s="49">
        <f>'６月(月間)'!$B$6</f>
        <v>380065</v>
      </c>
      <c r="C9" s="47">
        <f>'６月(月間)'!$F$6</f>
        <v>550332</v>
      </c>
      <c r="D9" s="48">
        <f t="shared" si="1"/>
        <v>0.69061039517963707</v>
      </c>
      <c r="E9" s="8" t="s">
        <v>13</v>
      </c>
      <c r="F9" s="9" t="s">
        <v>14</v>
      </c>
      <c r="G9" s="9" t="s">
        <v>82</v>
      </c>
      <c r="H9" s="59"/>
    </row>
    <row r="10" spans="1:8" ht="21" customHeight="1" x14ac:dyDescent="0.4">
      <c r="A10" s="10" t="s">
        <v>15</v>
      </c>
      <c r="B10" s="49">
        <f>'７月(月間)'!$B$6</f>
        <v>415103</v>
      </c>
      <c r="C10" s="47">
        <f>'７月(月間)'!$F$6</f>
        <v>572569</v>
      </c>
      <c r="D10" s="48">
        <f t="shared" si="1"/>
        <v>0.72498336445039813</v>
      </c>
      <c r="E10" s="8" t="s">
        <v>16</v>
      </c>
      <c r="F10" s="9" t="s">
        <v>17</v>
      </c>
      <c r="G10" s="9" t="s">
        <v>83</v>
      </c>
      <c r="H10" s="59"/>
    </row>
    <row r="11" spans="1:8" ht="21" customHeight="1" x14ac:dyDescent="0.4">
      <c r="A11" s="10" t="s">
        <v>18</v>
      </c>
      <c r="B11" s="49">
        <f>'８月(月間)'!$B$6</f>
        <v>528454</v>
      </c>
      <c r="C11" s="47">
        <f>'８月(月間)'!$F$6</f>
        <v>631607</v>
      </c>
      <c r="D11" s="48">
        <f t="shared" ref="D11:D15" si="2">B11/C11</f>
        <v>0.83668167072245869</v>
      </c>
      <c r="E11" s="8" t="s">
        <v>19</v>
      </c>
      <c r="F11" s="9" t="s">
        <v>20</v>
      </c>
      <c r="G11" s="9" t="s">
        <v>84</v>
      </c>
      <c r="H11" s="59"/>
    </row>
    <row r="12" spans="1:8" ht="21" customHeight="1" x14ac:dyDescent="0.4">
      <c r="A12" s="10" t="s">
        <v>21</v>
      </c>
      <c r="B12" s="49">
        <f>'９月(月間)'!$B$6</f>
        <v>467449</v>
      </c>
      <c r="C12" s="47">
        <f>'９月(月間)'!$F$6</f>
        <v>558488</v>
      </c>
      <c r="D12" s="48">
        <f t="shared" si="2"/>
        <v>0.83699023076592516</v>
      </c>
      <c r="E12" s="42" t="s">
        <v>22</v>
      </c>
      <c r="F12" s="9" t="s">
        <v>23</v>
      </c>
      <c r="G12" s="9" t="s">
        <v>85</v>
      </c>
      <c r="H12" s="59"/>
    </row>
    <row r="13" spans="1:8" ht="21" customHeight="1" x14ac:dyDescent="0.4">
      <c r="A13" s="10" t="s">
        <v>40</v>
      </c>
      <c r="B13" s="49">
        <f>'10月(月間)'!$B$6</f>
        <v>416201</v>
      </c>
      <c r="C13" s="47">
        <f>'10月(月間)'!$F$6</f>
        <v>585130</v>
      </c>
      <c r="D13" s="48">
        <f t="shared" si="2"/>
        <v>0.71129663493582618</v>
      </c>
      <c r="E13" s="8" t="s">
        <v>33</v>
      </c>
      <c r="F13" s="9" t="s">
        <v>36</v>
      </c>
      <c r="G13" s="9" t="s">
        <v>86</v>
      </c>
      <c r="H13" s="59"/>
    </row>
    <row r="14" spans="1:8" ht="21" customHeight="1" x14ac:dyDescent="0.4">
      <c r="A14" s="10" t="s">
        <v>41</v>
      </c>
      <c r="B14" s="49">
        <f>'11月(月間)'!$B$6</f>
        <v>412986</v>
      </c>
      <c r="C14" s="47">
        <f>'11月(月間)'!$F$6</f>
        <v>573476</v>
      </c>
      <c r="D14" s="37">
        <f t="shared" si="2"/>
        <v>0.72014521967789413</v>
      </c>
      <c r="E14" s="8" t="s">
        <v>34</v>
      </c>
      <c r="F14" s="9" t="s">
        <v>37</v>
      </c>
      <c r="G14" s="9" t="s">
        <v>87</v>
      </c>
      <c r="H14" s="59"/>
    </row>
    <row r="15" spans="1:8" ht="21" customHeight="1" thickBot="1" x14ac:dyDescent="0.45">
      <c r="A15" s="11" t="s">
        <v>42</v>
      </c>
      <c r="B15" s="54">
        <f>'12月(月間)'!$B$6</f>
        <v>433962</v>
      </c>
      <c r="C15" s="55">
        <f>'12月(月間)'!$F$6</f>
        <v>603055</v>
      </c>
      <c r="D15" s="38">
        <f t="shared" si="2"/>
        <v>0.71960600608568037</v>
      </c>
      <c r="E15" s="8" t="s">
        <v>35</v>
      </c>
      <c r="F15" s="9" t="s">
        <v>38</v>
      </c>
      <c r="G15" s="87" t="s">
        <v>88</v>
      </c>
      <c r="H15" s="59"/>
    </row>
    <row r="16" spans="1:8" ht="23.25" customHeight="1" thickTop="1" x14ac:dyDescent="0.4">
      <c r="A16" s="60" t="s">
        <v>39</v>
      </c>
      <c r="B16" s="39">
        <f>SUM(B4:B15)</f>
        <v>5065072</v>
      </c>
      <c r="C16" s="40">
        <f>SUM(C4:C15)</f>
        <v>6943200</v>
      </c>
      <c r="D16" s="41">
        <f t="shared" ref="D16" si="3">B16/C16</f>
        <v>0.72950109459615164</v>
      </c>
      <c r="E16" s="44" t="s">
        <v>46</v>
      </c>
      <c r="F16" s="12"/>
      <c r="G16" s="12"/>
      <c r="H16" s="12"/>
    </row>
    <row r="17" spans="5:5" ht="17.25" customHeight="1" x14ac:dyDescent="0.4">
      <c r="E17" s="45" t="s">
        <v>47</v>
      </c>
    </row>
  </sheetData>
  <mergeCells count="3">
    <mergeCell ref="E2:H2"/>
    <mergeCell ref="B2:D2"/>
    <mergeCell ref="A2:A3"/>
  </mergeCells>
  <phoneticPr fontId="3"/>
  <hyperlinks>
    <hyperlink ref="E11" location="'８月(月間)'!A1" display="８月月間"/>
    <hyperlink ref="F11" location="'８月(上旬)'!A1" display="８月上旬"/>
    <hyperlink ref="F12" location="'９月(上旬)'!A1" display="９月上旬"/>
    <hyperlink ref="E13" location="'10月(月間)'!A1" display="10月月間"/>
    <hyperlink ref="F13" location="'10月(上旬)'!A1" display="10月上旬"/>
    <hyperlink ref="E14" location="'11月（月間）'!A1" display="11月月間"/>
    <hyperlink ref="F14" location="'11月（上旬）'!A1" display="11月上旬"/>
    <hyperlink ref="E15" location="'12月（月間）'!A1" display="12月月間"/>
    <hyperlink ref="F15" location="'12月（上旬）'!A1" display="12月上旬"/>
    <hyperlink ref="F4" location="'１月(上旬)'!A1" display="１月上旬"/>
    <hyperlink ref="E5" location="'２月(月間)'!A1" display="２月月間"/>
    <hyperlink ref="F5" location="'２月(上旬)'!A1" display="２月上旬"/>
    <hyperlink ref="E6" location="'３月(月間)'!A1" display="３月月間"/>
    <hyperlink ref="F6" location="'３月(上旬)'!A1" display="３月上旬"/>
    <hyperlink ref="E7" location="'4月（月間）'!A1" display="４月月間"/>
    <hyperlink ref="F7" location="'4月（上旬）'!A1" display="４月上旬"/>
    <hyperlink ref="E8" location="'５月（月間）'!A1" display="５月月間"/>
    <hyperlink ref="F8" location="'５月(上旬)'!A1" display="５月上旬"/>
    <hyperlink ref="E9" location="'６月(月間)'!A1" display="６月月間"/>
    <hyperlink ref="F9" location="'６月(上旬)'!A1" display="６月上旬"/>
    <hyperlink ref="E10" location="'７月(月間)'!A1" display="７月月間"/>
    <hyperlink ref="F10" location="'７月(上旬)'!A1" display="７月上旬"/>
    <hyperlink ref="E12" location="'９月(月間)'!A1" display="９月月間"/>
    <hyperlink ref="G5:G15" location="'１月(月間)'!A1" display="１月月間"/>
    <hyperlink ref="G4" location="'１月(上中旬)'!A1" display="１月上中旬"/>
    <hyperlink ref="G6" location="'３月(上中旬)'!A1" display="３月上中旬"/>
    <hyperlink ref="G5" location="'２月(上中旬)'!A1" display="２月上中旬"/>
    <hyperlink ref="G7" location="'４月(上中旬)'!A1" display="４月上中旬"/>
    <hyperlink ref="G8" location="'5月(上中旬)'!A1" display="５月上中旬"/>
    <hyperlink ref="G9" location="'６月(上中旬)'!A1" display="６月上中旬"/>
    <hyperlink ref="G10" location="'7月(上中旬)'!A1" display="７月上中旬"/>
    <hyperlink ref="G11" location="'８月(上中旬)'!A1" display="８月上中旬"/>
    <hyperlink ref="G12" location="'８月(上中旬)'!A1" display="９月上中旬"/>
    <hyperlink ref="G13" location="'10月(上中旬)'!A1" display="１０月上中旬"/>
    <hyperlink ref="G14" location="'11月(上中旬)'!A1" display="１１月上中旬"/>
    <hyperlink ref="G15" location="'12月(上中旬)'!A1" display="１２月上中旬"/>
    <hyperlink ref="E4" location="'１月(月間)'!A1" display="１月月間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３月(上中旬)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96</v>
      </c>
      <c r="C4" s="101" t="s">
        <v>164</v>
      </c>
      <c r="D4" s="100" t="s">
        <v>62</v>
      </c>
      <c r="E4" s="100"/>
      <c r="F4" s="97" t="s">
        <v>96</v>
      </c>
      <c r="G4" s="97" t="s">
        <v>164</v>
      </c>
      <c r="H4" s="100" t="s">
        <v>62</v>
      </c>
      <c r="I4" s="100"/>
      <c r="J4" s="97" t="s">
        <v>96</v>
      </c>
      <c r="K4" s="97" t="s">
        <v>164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316630</v>
      </c>
      <c r="C6" s="27">
        <v>301511</v>
      </c>
      <c r="D6" s="14">
        <v>1.0501441075118321</v>
      </c>
      <c r="E6" s="69">
        <v>15119</v>
      </c>
      <c r="F6" s="27">
        <v>379703</v>
      </c>
      <c r="G6" s="27">
        <v>403875</v>
      </c>
      <c r="H6" s="14">
        <v>0.94014979882389349</v>
      </c>
      <c r="I6" s="69">
        <v>-24172</v>
      </c>
      <c r="J6" s="14">
        <v>0.83388859187312192</v>
      </c>
      <c r="K6" s="14">
        <v>0.74654534199938105</v>
      </c>
      <c r="L6" s="23">
        <v>8.7343249873740869E-2</v>
      </c>
    </row>
    <row r="7" spans="1:12" s="68" customFormat="1" x14ac:dyDescent="0.4">
      <c r="A7" s="70" t="s">
        <v>59</v>
      </c>
      <c r="B7" s="27">
        <v>133018</v>
      </c>
      <c r="C7" s="27">
        <v>121380</v>
      </c>
      <c r="D7" s="14">
        <v>1.0958807052232657</v>
      </c>
      <c r="E7" s="69">
        <v>11638</v>
      </c>
      <c r="F7" s="27">
        <v>157691</v>
      </c>
      <c r="G7" s="27">
        <v>158720</v>
      </c>
      <c r="H7" s="14">
        <v>0.99351688508064517</v>
      </c>
      <c r="I7" s="69">
        <v>-1029</v>
      </c>
      <c r="J7" s="14">
        <v>0.84353577566252991</v>
      </c>
      <c r="K7" s="14">
        <v>0.76474294354838712</v>
      </c>
      <c r="L7" s="23">
        <v>7.8792832114142786E-2</v>
      </c>
    </row>
    <row r="8" spans="1:12" x14ac:dyDescent="0.4">
      <c r="A8" s="77" t="s">
        <v>66</v>
      </c>
      <c r="B8" s="28">
        <v>105610</v>
      </c>
      <c r="C8" s="28">
        <v>97616</v>
      </c>
      <c r="D8" s="26">
        <v>1.081892312735617</v>
      </c>
      <c r="E8" s="76">
        <v>7994</v>
      </c>
      <c r="F8" s="28">
        <v>121622</v>
      </c>
      <c r="G8" s="28">
        <v>125802</v>
      </c>
      <c r="H8" s="26">
        <v>0.96677318325622807</v>
      </c>
      <c r="I8" s="76">
        <v>-4180</v>
      </c>
      <c r="J8" s="26">
        <v>0.86834618736741709</v>
      </c>
      <c r="K8" s="26">
        <v>0.77594950795694817</v>
      </c>
      <c r="L8" s="53">
        <v>9.2396679410468918E-2</v>
      </c>
    </row>
    <row r="9" spans="1:12" x14ac:dyDescent="0.4">
      <c r="A9" s="67" t="s">
        <v>57</v>
      </c>
      <c r="B9" s="34">
        <v>57838</v>
      </c>
      <c r="C9" s="34">
        <v>49281</v>
      </c>
      <c r="D9" s="18">
        <v>1.1736368986018952</v>
      </c>
      <c r="E9" s="66">
        <v>8557</v>
      </c>
      <c r="F9" s="34">
        <v>62993</v>
      </c>
      <c r="G9" s="34">
        <v>60706</v>
      </c>
      <c r="H9" s="18">
        <v>1.0376733766019832</v>
      </c>
      <c r="I9" s="66">
        <v>2287</v>
      </c>
      <c r="J9" s="18">
        <v>0.91816551045354244</v>
      </c>
      <c r="K9" s="18">
        <v>0.81179784535301291</v>
      </c>
      <c r="L9" s="17">
        <v>0.10636766510052953</v>
      </c>
    </row>
    <row r="10" spans="1:12" x14ac:dyDescent="0.4">
      <c r="A10" s="65" t="s">
        <v>58</v>
      </c>
      <c r="B10" s="32">
        <v>9298</v>
      </c>
      <c r="C10" s="32">
        <v>8875</v>
      </c>
      <c r="D10" s="19">
        <v>1.0476619718309859</v>
      </c>
      <c r="E10" s="64">
        <v>423</v>
      </c>
      <c r="F10" s="34">
        <v>11360</v>
      </c>
      <c r="G10" s="32">
        <v>11360</v>
      </c>
      <c r="H10" s="19">
        <v>1</v>
      </c>
      <c r="I10" s="64">
        <v>0</v>
      </c>
      <c r="J10" s="19">
        <v>0.81848591549295779</v>
      </c>
      <c r="K10" s="19">
        <v>0.78125</v>
      </c>
      <c r="L10" s="22">
        <v>3.7235915492957794E-2</v>
      </c>
    </row>
    <row r="11" spans="1:12" x14ac:dyDescent="0.4">
      <c r="A11" s="65" t="s">
        <v>70</v>
      </c>
      <c r="B11" s="32">
        <v>8720</v>
      </c>
      <c r="C11" s="32">
        <v>9018</v>
      </c>
      <c r="D11" s="19">
        <v>0.96695497893102689</v>
      </c>
      <c r="E11" s="64">
        <v>-298</v>
      </c>
      <c r="F11" s="32">
        <v>11409</v>
      </c>
      <c r="G11" s="32">
        <v>11116</v>
      </c>
      <c r="H11" s="19">
        <v>1.0263584023029866</v>
      </c>
      <c r="I11" s="64">
        <v>293</v>
      </c>
      <c r="J11" s="19">
        <v>0.76430887895521082</v>
      </c>
      <c r="K11" s="19">
        <v>0.81126304426052542</v>
      </c>
      <c r="L11" s="22">
        <v>-4.6954165305314599E-2</v>
      </c>
    </row>
    <row r="12" spans="1:12" x14ac:dyDescent="0.4">
      <c r="A12" s="65" t="s">
        <v>55</v>
      </c>
      <c r="B12" s="32">
        <v>12855</v>
      </c>
      <c r="C12" s="32">
        <v>13036</v>
      </c>
      <c r="D12" s="19">
        <v>0.9861153728137465</v>
      </c>
      <c r="E12" s="64">
        <v>-181</v>
      </c>
      <c r="F12" s="32">
        <v>16200</v>
      </c>
      <c r="G12" s="32">
        <v>18930</v>
      </c>
      <c r="H12" s="19">
        <v>0.85578446909667194</v>
      </c>
      <c r="I12" s="64">
        <v>-2730</v>
      </c>
      <c r="J12" s="19">
        <v>0.79351851851851851</v>
      </c>
      <c r="K12" s="19">
        <v>0.68864236661384048</v>
      </c>
      <c r="L12" s="22">
        <v>0.10487615190467803</v>
      </c>
    </row>
    <row r="13" spans="1:12" x14ac:dyDescent="0.4">
      <c r="A13" s="65" t="s">
        <v>131</v>
      </c>
      <c r="B13" s="32">
        <v>5037</v>
      </c>
      <c r="C13" s="32">
        <v>4650</v>
      </c>
      <c r="D13" s="19">
        <v>1.0832258064516129</v>
      </c>
      <c r="E13" s="64">
        <v>387</v>
      </c>
      <c r="F13" s="32">
        <v>5400</v>
      </c>
      <c r="G13" s="32">
        <v>5400</v>
      </c>
      <c r="H13" s="19">
        <v>1</v>
      </c>
      <c r="I13" s="64">
        <v>0</v>
      </c>
      <c r="J13" s="19">
        <v>0.93277777777777782</v>
      </c>
      <c r="K13" s="19">
        <v>0.86111111111111116</v>
      </c>
      <c r="L13" s="22">
        <v>7.1666666666666656E-2</v>
      </c>
    </row>
    <row r="14" spans="1:12" x14ac:dyDescent="0.4">
      <c r="A14" s="65" t="s">
        <v>56</v>
      </c>
      <c r="B14" s="32">
        <v>11632</v>
      </c>
      <c r="C14" s="32">
        <v>11040</v>
      </c>
      <c r="D14" s="19">
        <v>1.0536231884057972</v>
      </c>
      <c r="E14" s="64">
        <v>592</v>
      </c>
      <c r="F14" s="32">
        <v>14030</v>
      </c>
      <c r="G14" s="32">
        <v>15290</v>
      </c>
      <c r="H14" s="19">
        <v>0.91759319816873774</v>
      </c>
      <c r="I14" s="64">
        <v>-1260</v>
      </c>
      <c r="J14" s="19">
        <v>0.82908054169636491</v>
      </c>
      <c r="K14" s="19">
        <v>0.7220405493786789</v>
      </c>
      <c r="L14" s="22">
        <v>0.10703999231768602</v>
      </c>
    </row>
    <row r="15" spans="1:12" x14ac:dyDescent="0.4">
      <c r="A15" s="65" t="s">
        <v>151</v>
      </c>
      <c r="B15" s="32">
        <v>0</v>
      </c>
      <c r="C15" s="32">
        <v>1716</v>
      </c>
      <c r="D15" s="19">
        <v>0</v>
      </c>
      <c r="E15" s="64">
        <v>-1716</v>
      </c>
      <c r="F15" s="32">
        <v>0</v>
      </c>
      <c r="G15" s="32">
        <v>3000</v>
      </c>
      <c r="H15" s="19">
        <v>0</v>
      </c>
      <c r="I15" s="64">
        <v>-3000</v>
      </c>
      <c r="J15" s="19" t="e">
        <v>#DIV/0!</v>
      </c>
      <c r="K15" s="19">
        <v>0.57199999999999995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230</v>
      </c>
      <c r="C17" s="32">
        <v>0</v>
      </c>
      <c r="D17" s="19" t="e">
        <v>#DIV/0!</v>
      </c>
      <c r="E17" s="64">
        <v>230</v>
      </c>
      <c r="F17" s="32">
        <v>230</v>
      </c>
      <c r="G17" s="32">
        <v>0</v>
      </c>
      <c r="H17" s="19" t="e">
        <v>#DIV/0!</v>
      </c>
      <c r="I17" s="64">
        <v>230</v>
      </c>
      <c r="J17" s="19">
        <v>1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25997</v>
      </c>
      <c r="C18" s="30">
        <v>22290</v>
      </c>
      <c r="D18" s="21">
        <v>1.1663077613279498</v>
      </c>
      <c r="E18" s="71">
        <v>3707</v>
      </c>
      <c r="F18" s="30">
        <v>33651</v>
      </c>
      <c r="G18" s="30">
        <v>30500</v>
      </c>
      <c r="H18" s="21">
        <v>1.1033114754098361</v>
      </c>
      <c r="I18" s="71">
        <v>3151</v>
      </c>
      <c r="J18" s="21">
        <v>0.77254762117024756</v>
      </c>
      <c r="K18" s="21">
        <v>0.73081967213114751</v>
      </c>
      <c r="L18" s="20">
        <v>4.1727949039100043E-2</v>
      </c>
    </row>
    <row r="19" spans="1:12" x14ac:dyDescent="0.4">
      <c r="A19" s="67" t="s">
        <v>148</v>
      </c>
      <c r="B19" s="34">
        <v>1438</v>
      </c>
      <c r="C19" s="34">
        <v>928</v>
      </c>
      <c r="D19" s="18">
        <v>1.5495689655172413</v>
      </c>
      <c r="E19" s="66">
        <v>510</v>
      </c>
      <c r="F19" s="34">
        <v>1800</v>
      </c>
      <c r="G19" s="34">
        <v>1382</v>
      </c>
      <c r="H19" s="18">
        <v>1.3024602026049203</v>
      </c>
      <c r="I19" s="66">
        <v>418</v>
      </c>
      <c r="J19" s="18">
        <v>0.79888888888888887</v>
      </c>
      <c r="K19" s="18">
        <v>0.67149059334298122</v>
      </c>
      <c r="L19" s="17">
        <v>0.12739829554590765</v>
      </c>
    </row>
    <row r="20" spans="1:12" x14ac:dyDescent="0.4">
      <c r="A20" s="65" t="s">
        <v>147</v>
      </c>
      <c r="B20" s="32">
        <v>2163</v>
      </c>
      <c r="C20" s="32">
        <v>2179</v>
      </c>
      <c r="D20" s="19">
        <v>0.99265718219366683</v>
      </c>
      <c r="E20" s="64">
        <v>-16</v>
      </c>
      <c r="F20" s="32">
        <v>3000</v>
      </c>
      <c r="G20" s="32">
        <v>2808</v>
      </c>
      <c r="H20" s="19">
        <v>1.0683760683760684</v>
      </c>
      <c r="I20" s="64">
        <v>192</v>
      </c>
      <c r="J20" s="19">
        <v>0.72099999999999997</v>
      </c>
      <c r="K20" s="19">
        <v>0.77599715099715094</v>
      </c>
      <c r="L20" s="22">
        <v>-5.4997150997150968E-2</v>
      </c>
    </row>
    <row r="21" spans="1:12" x14ac:dyDescent="0.4">
      <c r="A21" s="65" t="s">
        <v>146</v>
      </c>
      <c r="B21" s="32">
        <v>2105</v>
      </c>
      <c r="C21" s="32">
        <v>1973</v>
      </c>
      <c r="D21" s="19">
        <v>1.0669031931069437</v>
      </c>
      <c r="E21" s="64">
        <v>132</v>
      </c>
      <c r="F21" s="32">
        <v>3017</v>
      </c>
      <c r="G21" s="32">
        <v>3051</v>
      </c>
      <c r="H21" s="19">
        <v>0.98885611274991803</v>
      </c>
      <c r="I21" s="64">
        <v>-34</v>
      </c>
      <c r="J21" s="19">
        <v>0.69771295989393434</v>
      </c>
      <c r="K21" s="19">
        <v>0.64667322189446086</v>
      </c>
      <c r="L21" s="22">
        <v>5.1039737999473478E-2</v>
      </c>
    </row>
    <row r="22" spans="1:12" x14ac:dyDescent="0.4">
      <c r="A22" s="65" t="s">
        <v>145</v>
      </c>
      <c r="B22" s="32">
        <v>2802</v>
      </c>
      <c r="C22" s="32">
        <v>2999</v>
      </c>
      <c r="D22" s="19">
        <v>0.93431143714571518</v>
      </c>
      <c r="E22" s="64">
        <v>-197</v>
      </c>
      <c r="F22" s="32">
        <v>3017</v>
      </c>
      <c r="G22" s="32">
        <v>3934</v>
      </c>
      <c r="H22" s="19">
        <v>0.76690391459074736</v>
      </c>
      <c r="I22" s="64">
        <v>-917</v>
      </c>
      <c r="J22" s="19">
        <v>0.92873715611534635</v>
      </c>
      <c r="K22" s="19">
        <v>0.76232841891204883</v>
      </c>
      <c r="L22" s="22">
        <v>0.16640873720329752</v>
      </c>
    </row>
    <row r="23" spans="1:12" x14ac:dyDescent="0.4">
      <c r="A23" s="65" t="s">
        <v>144</v>
      </c>
      <c r="B23" s="32">
        <v>0</v>
      </c>
      <c r="C23" s="32">
        <v>1730</v>
      </c>
      <c r="D23" s="19">
        <v>0</v>
      </c>
      <c r="E23" s="64">
        <v>-1730</v>
      </c>
      <c r="F23" s="32">
        <v>0</v>
      </c>
      <c r="G23" s="32">
        <v>2554</v>
      </c>
      <c r="H23" s="19">
        <v>0</v>
      </c>
      <c r="I23" s="64">
        <v>-2554</v>
      </c>
      <c r="J23" s="19" t="e">
        <v>#DIV/0!</v>
      </c>
      <c r="K23" s="19">
        <v>0.67736883320281915</v>
      </c>
      <c r="L23" s="22" t="e">
        <v>#DIV/0!</v>
      </c>
    </row>
    <row r="24" spans="1:12" x14ac:dyDescent="0.4">
      <c r="A24" s="65" t="s">
        <v>143</v>
      </c>
      <c r="B24" s="33">
        <v>4413</v>
      </c>
      <c r="C24" s="33">
        <v>4722</v>
      </c>
      <c r="D24" s="16">
        <v>0.93456162642947904</v>
      </c>
      <c r="E24" s="72">
        <v>-309</v>
      </c>
      <c r="F24" s="33">
        <v>6000</v>
      </c>
      <c r="G24" s="33">
        <v>5867</v>
      </c>
      <c r="H24" s="16">
        <v>1.0226691665246292</v>
      </c>
      <c r="I24" s="72">
        <v>133</v>
      </c>
      <c r="J24" s="16">
        <v>0.73550000000000004</v>
      </c>
      <c r="K24" s="16">
        <v>0.80484063405488326</v>
      </c>
      <c r="L24" s="15">
        <v>-6.9340634054883221E-2</v>
      </c>
    </row>
    <row r="25" spans="1:12" x14ac:dyDescent="0.4">
      <c r="A25" s="73" t="s">
        <v>142</v>
      </c>
      <c r="B25" s="32">
        <v>2717</v>
      </c>
      <c r="C25" s="32">
        <v>2738</v>
      </c>
      <c r="D25" s="19">
        <v>0.99233016800584373</v>
      </c>
      <c r="E25" s="64">
        <v>-21</v>
      </c>
      <c r="F25" s="32">
        <v>3600</v>
      </c>
      <c r="G25" s="32">
        <v>3750</v>
      </c>
      <c r="H25" s="19">
        <v>0.96</v>
      </c>
      <c r="I25" s="64">
        <v>-150</v>
      </c>
      <c r="J25" s="19">
        <v>0.75472222222222218</v>
      </c>
      <c r="K25" s="19">
        <v>0.7301333333333333</v>
      </c>
      <c r="L25" s="22">
        <v>2.4588888888888882E-2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2636</v>
      </c>
      <c r="C27" s="32">
        <v>2779</v>
      </c>
      <c r="D27" s="19">
        <v>0.94854264123785537</v>
      </c>
      <c r="E27" s="64">
        <v>-143</v>
      </c>
      <c r="F27" s="32">
        <v>3000</v>
      </c>
      <c r="G27" s="32">
        <v>3000</v>
      </c>
      <c r="H27" s="19">
        <v>1</v>
      </c>
      <c r="I27" s="64">
        <v>0</v>
      </c>
      <c r="J27" s="19">
        <v>0.87866666666666671</v>
      </c>
      <c r="K27" s="19">
        <v>0.92633333333333334</v>
      </c>
      <c r="L27" s="22">
        <v>-4.7666666666666635E-2</v>
      </c>
    </row>
    <row r="28" spans="1:12" x14ac:dyDescent="0.4">
      <c r="A28" s="65" t="s">
        <v>139</v>
      </c>
      <c r="B28" s="33">
        <v>843</v>
      </c>
      <c r="C28" s="33">
        <v>726</v>
      </c>
      <c r="D28" s="16">
        <v>1.1611570247933884</v>
      </c>
      <c r="E28" s="72">
        <v>117</v>
      </c>
      <c r="F28" s="33">
        <v>1200</v>
      </c>
      <c r="G28" s="33">
        <v>1154</v>
      </c>
      <c r="H28" s="16">
        <v>1.0398613518197575</v>
      </c>
      <c r="I28" s="72">
        <v>46</v>
      </c>
      <c r="J28" s="16">
        <v>0.70250000000000001</v>
      </c>
      <c r="K28" s="16">
        <v>0.62911611785095323</v>
      </c>
      <c r="L28" s="15">
        <v>7.3383882149046786E-2</v>
      </c>
    </row>
    <row r="29" spans="1:12" x14ac:dyDescent="0.4">
      <c r="A29" s="73" t="s">
        <v>138</v>
      </c>
      <c r="B29" s="32">
        <v>2044</v>
      </c>
      <c r="C29" s="32">
        <v>1516</v>
      </c>
      <c r="D29" s="19">
        <v>1.3482849604221636</v>
      </c>
      <c r="E29" s="64">
        <v>528</v>
      </c>
      <c r="F29" s="32">
        <v>3000</v>
      </c>
      <c r="G29" s="32">
        <v>3000</v>
      </c>
      <c r="H29" s="19">
        <v>1</v>
      </c>
      <c r="I29" s="64">
        <v>0</v>
      </c>
      <c r="J29" s="19">
        <v>0.68133333333333335</v>
      </c>
      <c r="K29" s="19">
        <v>0.5053333333333333</v>
      </c>
      <c r="L29" s="22">
        <v>0.17600000000000005</v>
      </c>
    </row>
    <row r="30" spans="1:12" x14ac:dyDescent="0.4">
      <c r="A30" s="65" t="s">
        <v>137</v>
      </c>
      <c r="B30" s="32">
        <v>2335</v>
      </c>
      <c r="C30" s="32">
        <v>0</v>
      </c>
      <c r="D30" s="19" t="e">
        <v>#DIV/0!</v>
      </c>
      <c r="E30" s="64">
        <v>2335</v>
      </c>
      <c r="F30" s="32">
        <v>3017</v>
      </c>
      <c r="G30" s="32">
        <v>0</v>
      </c>
      <c r="H30" s="19" t="e">
        <v>#DIV/0!</v>
      </c>
      <c r="I30" s="64">
        <v>3017</v>
      </c>
      <c r="J30" s="19">
        <v>0.773947630096122</v>
      </c>
      <c r="K30" s="19" t="e">
        <v>#DIV/0!</v>
      </c>
      <c r="L30" s="22" t="e">
        <v>#DIV/0!</v>
      </c>
    </row>
    <row r="31" spans="1:12" x14ac:dyDescent="0.4">
      <c r="A31" s="63" t="s">
        <v>136</v>
      </c>
      <c r="B31" s="31">
        <v>2501</v>
      </c>
      <c r="C31" s="31">
        <v>0</v>
      </c>
      <c r="D31" s="25" t="e">
        <v>#DIV/0!</v>
      </c>
      <c r="E31" s="62">
        <v>2501</v>
      </c>
      <c r="F31" s="31">
        <v>3000</v>
      </c>
      <c r="G31" s="31">
        <v>0</v>
      </c>
      <c r="H31" s="25" t="e">
        <v>#DIV/0!</v>
      </c>
      <c r="I31" s="62">
        <v>3000</v>
      </c>
      <c r="J31" s="25">
        <v>0.83366666666666667</v>
      </c>
      <c r="K31" s="25" t="e">
        <v>#DIV/0!</v>
      </c>
      <c r="L31" s="24" t="e">
        <v>#DIV/0!</v>
      </c>
    </row>
    <row r="32" spans="1:12" x14ac:dyDescent="0.4">
      <c r="A32" s="79" t="s">
        <v>64</v>
      </c>
      <c r="B32" s="30">
        <v>1411</v>
      </c>
      <c r="C32" s="30">
        <v>1474</v>
      </c>
      <c r="D32" s="21">
        <v>0.95725915875169609</v>
      </c>
      <c r="E32" s="71">
        <v>-63</v>
      </c>
      <c r="F32" s="30">
        <v>2418</v>
      </c>
      <c r="G32" s="30">
        <v>2418</v>
      </c>
      <c r="H32" s="21">
        <v>1</v>
      </c>
      <c r="I32" s="71">
        <v>0</v>
      </c>
      <c r="J32" s="21">
        <v>0.58354011579818033</v>
      </c>
      <c r="K32" s="21">
        <v>0.6095947063688999</v>
      </c>
      <c r="L32" s="20">
        <v>-2.6054590570719571E-2</v>
      </c>
    </row>
    <row r="33" spans="1:12" x14ac:dyDescent="0.4">
      <c r="A33" s="67" t="s">
        <v>135</v>
      </c>
      <c r="B33" s="34">
        <v>894</v>
      </c>
      <c r="C33" s="34">
        <v>950</v>
      </c>
      <c r="D33" s="18">
        <v>0.94105263157894736</v>
      </c>
      <c r="E33" s="66">
        <v>-56</v>
      </c>
      <c r="F33" s="34">
        <v>1638</v>
      </c>
      <c r="G33" s="34">
        <v>1638</v>
      </c>
      <c r="H33" s="18">
        <v>1</v>
      </c>
      <c r="I33" s="66">
        <v>0</v>
      </c>
      <c r="J33" s="18">
        <v>0.54578754578754574</v>
      </c>
      <c r="K33" s="18">
        <v>0.57997557997558002</v>
      </c>
      <c r="L33" s="17">
        <v>-3.4188034188034289E-2</v>
      </c>
    </row>
    <row r="34" spans="1:12" x14ac:dyDescent="0.4">
      <c r="A34" s="65" t="s">
        <v>134</v>
      </c>
      <c r="B34" s="32">
        <v>517</v>
      </c>
      <c r="C34" s="32">
        <v>524</v>
      </c>
      <c r="D34" s="19">
        <v>0.98664122137404575</v>
      </c>
      <c r="E34" s="64">
        <v>-7</v>
      </c>
      <c r="F34" s="32">
        <v>780</v>
      </c>
      <c r="G34" s="32">
        <v>780</v>
      </c>
      <c r="H34" s="19">
        <v>1</v>
      </c>
      <c r="I34" s="64">
        <v>0</v>
      </c>
      <c r="J34" s="19">
        <v>0.6628205128205128</v>
      </c>
      <c r="K34" s="19">
        <v>0.67179487179487174</v>
      </c>
      <c r="L34" s="22">
        <v>-8.9743589743589425E-3</v>
      </c>
    </row>
    <row r="35" spans="1:12" s="68" customFormat="1" x14ac:dyDescent="0.4">
      <c r="A35" s="70" t="s">
        <v>75</v>
      </c>
      <c r="B35" s="27">
        <v>157423</v>
      </c>
      <c r="C35" s="27">
        <v>148757</v>
      </c>
      <c r="D35" s="14">
        <v>1.0582560820667262</v>
      </c>
      <c r="E35" s="69">
        <v>8666</v>
      </c>
      <c r="F35" s="27">
        <v>190970</v>
      </c>
      <c r="G35" s="27">
        <v>204972</v>
      </c>
      <c r="H35" s="14">
        <v>0.93168823058759243</v>
      </c>
      <c r="I35" s="69">
        <v>-14002</v>
      </c>
      <c r="J35" s="14">
        <v>0.82433366497355609</v>
      </c>
      <c r="K35" s="14">
        <v>0.72574302831606263</v>
      </c>
      <c r="L35" s="23">
        <v>9.8590636657493458E-2</v>
      </c>
    </row>
    <row r="36" spans="1:12" x14ac:dyDescent="0.4">
      <c r="A36" s="74" t="s">
        <v>74</v>
      </c>
      <c r="B36" s="29">
        <v>134583</v>
      </c>
      <c r="C36" s="29">
        <v>127403</v>
      </c>
      <c r="D36" s="18">
        <v>1.0563566007079896</v>
      </c>
      <c r="E36" s="66">
        <v>7180</v>
      </c>
      <c r="F36" s="29">
        <v>160517</v>
      </c>
      <c r="G36" s="29">
        <v>172537</v>
      </c>
      <c r="H36" s="18">
        <v>0.9303337834783264</v>
      </c>
      <c r="I36" s="66">
        <v>-12020</v>
      </c>
      <c r="J36" s="18">
        <v>0.8384345583333852</v>
      </c>
      <c r="K36" s="18">
        <v>0.73840973240522323</v>
      </c>
      <c r="L36" s="17">
        <v>0.10002482592816198</v>
      </c>
    </row>
    <row r="37" spans="1:12" x14ac:dyDescent="0.4">
      <c r="A37" s="65" t="s">
        <v>57</v>
      </c>
      <c r="B37" s="32">
        <v>61469</v>
      </c>
      <c r="C37" s="32">
        <v>51045</v>
      </c>
      <c r="D37" s="19">
        <v>1.2042119698305416</v>
      </c>
      <c r="E37" s="64">
        <v>10424</v>
      </c>
      <c r="F37" s="32">
        <v>68611</v>
      </c>
      <c r="G37" s="32">
        <v>68553</v>
      </c>
      <c r="H37" s="19">
        <v>1.0008460607121497</v>
      </c>
      <c r="I37" s="64">
        <v>58</v>
      </c>
      <c r="J37" s="19">
        <v>0.89590590430105954</v>
      </c>
      <c r="K37" s="19">
        <v>0.74460636296004556</v>
      </c>
      <c r="L37" s="22">
        <v>0.15129954134101398</v>
      </c>
    </row>
    <row r="38" spans="1:12" x14ac:dyDescent="0.4">
      <c r="A38" s="65" t="s">
        <v>133</v>
      </c>
      <c r="B38" s="32">
        <v>9972</v>
      </c>
      <c r="C38" s="32">
        <v>9429</v>
      </c>
      <c r="D38" s="19">
        <v>1.0575882914412982</v>
      </c>
      <c r="E38" s="64">
        <v>543</v>
      </c>
      <c r="F38" s="32">
        <v>11584</v>
      </c>
      <c r="G38" s="32">
        <v>10720</v>
      </c>
      <c r="H38" s="19">
        <v>1.0805970149253732</v>
      </c>
      <c r="I38" s="64">
        <v>864</v>
      </c>
      <c r="J38" s="19">
        <v>0.8608425414364641</v>
      </c>
      <c r="K38" s="19">
        <v>0.8795708955223881</v>
      </c>
      <c r="L38" s="22">
        <v>-1.8728354085923993E-2</v>
      </c>
    </row>
    <row r="39" spans="1:12" x14ac:dyDescent="0.4">
      <c r="A39" s="65" t="s">
        <v>132</v>
      </c>
      <c r="B39" s="32">
        <v>14114</v>
      </c>
      <c r="C39" s="32">
        <v>14540</v>
      </c>
      <c r="D39" s="19">
        <v>0.97070151306740027</v>
      </c>
      <c r="E39" s="64">
        <v>-426</v>
      </c>
      <c r="F39" s="32">
        <v>17280</v>
      </c>
      <c r="G39" s="32">
        <v>18391</v>
      </c>
      <c r="H39" s="19">
        <v>0.93959001685607091</v>
      </c>
      <c r="I39" s="64">
        <v>-1111</v>
      </c>
      <c r="J39" s="19">
        <v>0.81678240740740737</v>
      </c>
      <c r="K39" s="19">
        <v>0.79060409983143931</v>
      </c>
      <c r="L39" s="22">
        <v>2.6178307575968063E-2</v>
      </c>
    </row>
    <row r="40" spans="1:12" x14ac:dyDescent="0.4">
      <c r="A40" s="65" t="s">
        <v>55</v>
      </c>
      <c r="B40" s="32">
        <v>21285</v>
      </c>
      <c r="C40" s="32">
        <v>19714</v>
      </c>
      <c r="D40" s="19">
        <v>1.0796895607182713</v>
      </c>
      <c r="E40" s="64">
        <v>1571</v>
      </c>
      <c r="F40" s="32">
        <v>28745</v>
      </c>
      <c r="G40" s="32">
        <v>28800</v>
      </c>
      <c r="H40" s="19">
        <v>0.99809027777777781</v>
      </c>
      <c r="I40" s="64">
        <v>-55</v>
      </c>
      <c r="J40" s="19">
        <v>0.74047660462689169</v>
      </c>
      <c r="K40" s="19">
        <v>0.68451388888888887</v>
      </c>
      <c r="L40" s="22">
        <v>5.5962715738002822E-2</v>
      </c>
    </row>
    <row r="41" spans="1:12" x14ac:dyDescent="0.4">
      <c r="A41" s="65" t="s">
        <v>131</v>
      </c>
      <c r="B41" s="32">
        <v>0</v>
      </c>
      <c r="C41" s="32">
        <v>4272</v>
      </c>
      <c r="D41" s="19">
        <v>0</v>
      </c>
      <c r="E41" s="64">
        <v>-4272</v>
      </c>
      <c r="F41" s="32">
        <v>0</v>
      </c>
      <c r="G41" s="32">
        <v>4680</v>
      </c>
      <c r="H41" s="19">
        <v>0</v>
      </c>
      <c r="I41" s="64">
        <v>-4680</v>
      </c>
      <c r="J41" s="19" t="e">
        <v>#DIV/0!</v>
      </c>
      <c r="K41" s="19">
        <v>0.9128205128205128</v>
      </c>
      <c r="L41" s="22" t="e">
        <v>#DIV/0!</v>
      </c>
    </row>
    <row r="42" spans="1:12" x14ac:dyDescent="0.4">
      <c r="A42" s="65" t="s">
        <v>56</v>
      </c>
      <c r="B42" s="32">
        <v>12681</v>
      </c>
      <c r="C42" s="32">
        <v>12969</v>
      </c>
      <c r="D42" s="19">
        <v>0.97779319916724494</v>
      </c>
      <c r="E42" s="64">
        <v>-288</v>
      </c>
      <c r="F42" s="32">
        <v>14683</v>
      </c>
      <c r="G42" s="32">
        <v>17408</v>
      </c>
      <c r="H42" s="19">
        <v>0.84346277573529416</v>
      </c>
      <c r="I42" s="64">
        <v>-2725</v>
      </c>
      <c r="J42" s="19">
        <v>0.86365184226656677</v>
      </c>
      <c r="K42" s="19">
        <v>0.74500229779411764</v>
      </c>
      <c r="L42" s="22">
        <v>0.11864954447244913</v>
      </c>
    </row>
    <row r="43" spans="1:12" x14ac:dyDescent="0.4">
      <c r="A43" s="65" t="s">
        <v>54</v>
      </c>
      <c r="B43" s="32">
        <v>4145</v>
      </c>
      <c r="C43" s="32">
        <v>4162</v>
      </c>
      <c r="D43" s="19">
        <v>0.9959154252763095</v>
      </c>
      <c r="E43" s="64">
        <v>-17</v>
      </c>
      <c r="F43" s="32">
        <v>4680</v>
      </c>
      <c r="G43" s="32">
        <v>5760</v>
      </c>
      <c r="H43" s="19">
        <v>0.8125</v>
      </c>
      <c r="I43" s="64">
        <v>-1080</v>
      </c>
      <c r="J43" s="19">
        <v>0.88568376068376065</v>
      </c>
      <c r="K43" s="19">
        <v>0.72256944444444449</v>
      </c>
      <c r="L43" s="22">
        <v>0.16311431623931616</v>
      </c>
    </row>
    <row r="44" spans="1:12" x14ac:dyDescent="0.4">
      <c r="A44" s="65" t="s">
        <v>130</v>
      </c>
      <c r="B44" s="32">
        <v>2546</v>
      </c>
      <c r="C44" s="32">
        <v>2426</v>
      </c>
      <c r="D44" s="19">
        <v>1.0494641384995878</v>
      </c>
      <c r="E44" s="64">
        <v>120</v>
      </c>
      <c r="F44" s="32">
        <v>3320</v>
      </c>
      <c r="G44" s="32">
        <v>4788</v>
      </c>
      <c r="H44" s="19">
        <v>0.69340016708437757</v>
      </c>
      <c r="I44" s="64">
        <v>-1468</v>
      </c>
      <c r="J44" s="19">
        <v>0.76686746987951804</v>
      </c>
      <c r="K44" s="19">
        <v>0.50668337510442774</v>
      </c>
      <c r="L44" s="22">
        <v>0.2601840947750903</v>
      </c>
    </row>
    <row r="45" spans="1:12" x14ac:dyDescent="0.4">
      <c r="A45" s="65" t="s">
        <v>53</v>
      </c>
      <c r="B45" s="32">
        <v>5144</v>
      </c>
      <c r="C45" s="32">
        <v>5602</v>
      </c>
      <c r="D45" s="19">
        <v>0.91824348446983217</v>
      </c>
      <c r="E45" s="64">
        <v>-458</v>
      </c>
      <c r="F45" s="32">
        <v>5854</v>
      </c>
      <c r="G45" s="32">
        <v>7731</v>
      </c>
      <c r="H45" s="19">
        <v>0.75721122752554648</v>
      </c>
      <c r="I45" s="64">
        <v>-1877</v>
      </c>
      <c r="J45" s="19">
        <v>0.87871540826785099</v>
      </c>
      <c r="K45" s="19">
        <v>0.72461518561634974</v>
      </c>
      <c r="L45" s="22">
        <v>0.15410022265150125</v>
      </c>
    </row>
    <row r="46" spans="1:12" x14ac:dyDescent="0.4">
      <c r="A46" s="73" t="s">
        <v>52</v>
      </c>
      <c r="B46" s="33">
        <v>3227</v>
      </c>
      <c r="C46" s="33">
        <v>3244</v>
      </c>
      <c r="D46" s="16">
        <v>0.9947595561035758</v>
      </c>
      <c r="E46" s="72">
        <v>-17</v>
      </c>
      <c r="F46" s="33">
        <v>5760</v>
      </c>
      <c r="G46" s="33">
        <v>5706</v>
      </c>
      <c r="H46" s="16">
        <v>1.0094637223974763</v>
      </c>
      <c r="I46" s="72">
        <v>54</v>
      </c>
      <c r="J46" s="16">
        <v>0.56024305555555554</v>
      </c>
      <c r="K46" s="16">
        <v>0.56852436032246756</v>
      </c>
      <c r="L46" s="15">
        <v>-8.2813047669120232E-3</v>
      </c>
    </row>
    <row r="47" spans="1:12" x14ac:dyDescent="0.4">
      <c r="A47" s="79" t="s">
        <v>73</v>
      </c>
      <c r="B47" s="30">
        <v>22840</v>
      </c>
      <c r="C47" s="30">
        <v>21354</v>
      </c>
      <c r="D47" s="21">
        <v>1.0695888358153038</v>
      </c>
      <c r="E47" s="71">
        <v>1486</v>
      </c>
      <c r="F47" s="30">
        <v>30453</v>
      </c>
      <c r="G47" s="30">
        <v>32435</v>
      </c>
      <c r="H47" s="21">
        <v>0.93889317095729918</v>
      </c>
      <c r="I47" s="71">
        <v>-1982</v>
      </c>
      <c r="J47" s="21">
        <v>0.75000820937181889</v>
      </c>
      <c r="K47" s="21">
        <v>0.65836287960536455</v>
      </c>
      <c r="L47" s="20">
        <v>9.1645329766454342E-2</v>
      </c>
    </row>
    <row r="48" spans="1:12" x14ac:dyDescent="0.4">
      <c r="A48" s="67" t="s">
        <v>55</v>
      </c>
      <c r="B48" s="34">
        <v>2291</v>
      </c>
      <c r="C48" s="34">
        <v>2223</v>
      </c>
      <c r="D48" s="18">
        <v>1.0305892937471886</v>
      </c>
      <c r="E48" s="66">
        <v>68</v>
      </c>
      <c r="F48" s="34">
        <v>2555</v>
      </c>
      <c r="G48" s="34">
        <v>3157</v>
      </c>
      <c r="H48" s="18">
        <v>0.80931263858093128</v>
      </c>
      <c r="I48" s="66">
        <v>-602</v>
      </c>
      <c r="J48" s="18">
        <v>0.89667318982387478</v>
      </c>
      <c r="K48" s="18">
        <v>0.7041495090275578</v>
      </c>
      <c r="L48" s="17">
        <v>0.19252368079631699</v>
      </c>
    </row>
    <row r="49" spans="1:12" x14ac:dyDescent="0.4">
      <c r="A49" s="65" t="s">
        <v>69</v>
      </c>
      <c r="B49" s="32">
        <v>1678</v>
      </c>
      <c r="C49" s="32">
        <v>1732</v>
      </c>
      <c r="D49" s="19">
        <v>0.96882217090069289</v>
      </c>
      <c r="E49" s="64">
        <v>-54</v>
      </c>
      <c r="F49" s="32">
        <v>2660</v>
      </c>
      <c r="G49" s="32">
        <v>2541</v>
      </c>
      <c r="H49" s="19">
        <v>1.0468319559228649</v>
      </c>
      <c r="I49" s="64">
        <v>119</v>
      </c>
      <c r="J49" s="19">
        <v>0.63082706766917296</v>
      </c>
      <c r="K49" s="19">
        <v>0.68162140889413614</v>
      </c>
      <c r="L49" s="22">
        <v>-5.079434122496318E-2</v>
      </c>
    </row>
    <row r="50" spans="1:12" x14ac:dyDescent="0.4">
      <c r="A50" s="65" t="s">
        <v>67</v>
      </c>
      <c r="B50" s="32">
        <v>2169</v>
      </c>
      <c r="C50" s="32">
        <v>1738</v>
      </c>
      <c r="D50" s="19">
        <v>1.2479861910241656</v>
      </c>
      <c r="E50" s="64">
        <v>431</v>
      </c>
      <c r="F50" s="32">
        <v>2527</v>
      </c>
      <c r="G50" s="32">
        <v>2541</v>
      </c>
      <c r="H50" s="19">
        <v>0.99449035812672182</v>
      </c>
      <c r="I50" s="64">
        <v>-14</v>
      </c>
      <c r="J50" s="19">
        <v>0.85833003561535415</v>
      </c>
      <c r="K50" s="19">
        <v>0.68398268398268403</v>
      </c>
      <c r="L50" s="22">
        <v>0.17434735163267012</v>
      </c>
    </row>
    <row r="51" spans="1:12" x14ac:dyDescent="0.4">
      <c r="A51" s="65" t="s">
        <v>49</v>
      </c>
      <c r="B51" s="32">
        <v>5248</v>
      </c>
      <c r="C51" s="32">
        <v>4542</v>
      </c>
      <c r="D51" s="19">
        <v>1.1554381329810657</v>
      </c>
      <c r="E51" s="64">
        <v>706</v>
      </c>
      <c r="F51" s="32">
        <v>7560</v>
      </c>
      <c r="G51" s="32">
        <v>7448</v>
      </c>
      <c r="H51" s="19">
        <v>1.0150375939849625</v>
      </c>
      <c r="I51" s="64">
        <v>112</v>
      </c>
      <c r="J51" s="19">
        <v>0.69417989417989423</v>
      </c>
      <c r="K51" s="19">
        <v>0.60982814178302902</v>
      </c>
      <c r="L51" s="22">
        <v>8.4351752396865209E-2</v>
      </c>
    </row>
    <row r="52" spans="1:12" x14ac:dyDescent="0.4">
      <c r="A52" s="65" t="s">
        <v>51</v>
      </c>
      <c r="B52" s="32">
        <v>1757</v>
      </c>
      <c r="C52" s="32">
        <v>1584</v>
      </c>
      <c r="D52" s="19">
        <v>1.1092171717171717</v>
      </c>
      <c r="E52" s="64">
        <v>173</v>
      </c>
      <c r="F52" s="32">
        <v>2511</v>
      </c>
      <c r="G52" s="32">
        <v>2527</v>
      </c>
      <c r="H52" s="19">
        <v>0.99366838148001579</v>
      </c>
      <c r="I52" s="64">
        <v>-16</v>
      </c>
      <c r="J52" s="19">
        <v>0.699721226602947</v>
      </c>
      <c r="K52" s="19">
        <v>0.62683023347843292</v>
      </c>
      <c r="L52" s="22">
        <v>7.2890993124514081E-2</v>
      </c>
    </row>
    <row r="53" spans="1:12" x14ac:dyDescent="0.4">
      <c r="A53" s="65" t="s">
        <v>50</v>
      </c>
      <c r="B53" s="32">
        <v>1935</v>
      </c>
      <c r="C53" s="32">
        <v>2142</v>
      </c>
      <c r="D53" s="19">
        <v>0.90336134453781514</v>
      </c>
      <c r="E53" s="64">
        <v>-207</v>
      </c>
      <c r="F53" s="32">
        <v>2520</v>
      </c>
      <c r="G53" s="32">
        <v>3320</v>
      </c>
      <c r="H53" s="19">
        <v>0.75903614457831325</v>
      </c>
      <c r="I53" s="64">
        <v>-800</v>
      </c>
      <c r="J53" s="19">
        <v>0.7678571428571429</v>
      </c>
      <c r="K53" s="19">
        <v>0.64518072289156625</v>
      </c>
      <c r="L53" s="22">
        <v>0.12267641996557666</v>
      </c>
    </row>
    <row r="54" spans="1:12" x14ac:dyDescent="0.4">
      <c r="A54" s="65" t="s">
        <v>129</v>
      </c>
      <c r="B54" s="32">
        <v>1964</v>
      </c>
      <c r="C54" s="32">
        <v>2180</v>
      </c>
      <c r="D54" s="19">
        <v>0.90091743119266054</v>
      </c>
      <c r="E54" s="64">
        <v>-216</v>
      </c>
      <c r="F54" s="32">
        <v>2560</v>
      </c>
      <c r="G54" s="32">
        <v>3320</v>
      </c>
      <c r="H54" s="19">
        <v>0.77108433734939763</v>
      </c>
      <c r="I54" s="64">
        <v>-760</v>
      </c>
      <c r="J54" s="19">
        <v>0.76718750000000002</v>
      </c>
      <c r="K54" s="19">
        <v>0.65662650602409633</v>
      </c>
      <c r="L54" s="22">
        <v>0.11056099397590369</v>
      </c>
    </row>
    <row r="55" spans="1:12" x14ac:dyDescent="0.4">
      <c r="A55" s="65" t="s">
        <v>71</v>
      </c>
      <c r="B55" s="32">
        <v>2224</v>
      </c>
      <c r="C55" s="32">
        <v>2218</v>
      </c>
      <c r="D55" s="19">
        <v>1.0027051397655546</v>
      </c>
      <c r="E55" s="64">
        <v>6</v>
      </c>
      <c r="F55" s="32">
        <v>2520</v>
      </c>
      <c r="G55" s="32">
        <v>2534</v>
      </c>
      <c r="H55" s="19">
        <v>0.99447513812154698</v>
      </c>
      <c r="I55" s="64">
        <v>-14</v>
      </c>
      <c r="J55" s="19">
        <v>0.88253968253968251</v>
      </c>
      <c r="K55" s="19">
        <v>0.87529597474348853</v>
      </c>
      <c r="L55" s="22">
        <v>7.2437077961939877E-3</v>
      </c>
    </row>
    <row r="56" spans="1:12" x14ac:dyDescent="0.4">
      <c r="A56" s="65" t="s">
        <v>128</v>
      </c>
      <c r="B56" s="32">
        <v>2044</v>
      </c>
      <c r="C56" s="32">
        <v>1984</v>
      </c>
      <c r="D56" s="19">
        <v>1.030241935483871</v>
      </c>
      <c r="E56" s="64">
        <v>60</v>
      </c>
      <c r="F56" s="32">
        <v>2520</v>
      </c>
      <c r="G56" s="32">
        <v>2527</v>
      </c>
      <c r="H56" s="19">
        <v>0.99722991689750695</v>
      </c>
      <c r="I56" s="64">
        <v>-7</v>
      </c>
      <c r="J56" s="19">
        <v>0.81111111111111112</v>
      </c>
      <c r="K56" s="19">
        <v>0.78512069647803717</v>
      </c>
      <c r="L56" s="22">
        <v>2.5990414633073944E-2</v>
      </c>
    </row>
    <row r="57" spans="1:12" x14ac:dyDescent="0.4">
      <c r="A57" s="65" t="s">
        <v>127</v>
      </c>
      <c r="B57" s="32">
        <v>1530</v>
      </c>
      <c r="C57" s="32">
        <v>1011</v>
      </c>
      <c r="D57" s="19">
        <v>1.513353115727003</v>
      </c>
      <c r="E57" s="64">
        <v>519</v>
      </c>
      <c r="F57" s="32">
        <v>2520</v>
      </c>
      <c r="G57" s="32">
        <v>2520</v>
      </c>
      <c r="H57" s="19">
        <v>1</v>
      </c>
      <c r="I57" s="64">
        <v>0</v>
      </c>
      <c r="J57" s="19">
        <v>0.6071428571428571</v>
      </c>
      <c r="K57" s="19">
        <v>0.40119047619047621</v>
      </c>
      <c r="L57" s="22">
        <v>0.20595238095238089</v>
      </c>
    </row>
    <row r="58" spans="1:12" s="68" customFormat="1" x14ac:dyDescent="0.4">
      <c r="A58" s="70" t="s">
        <v>72</v>
      </c>
      <c r="B58" s="27">
        <v>26189</v>
      </c>
      <c r="C58" s="27">
        <v>31374</v>
      </c>
      <c r="D58" s="14">
        <v>0.83473576847070818</v>
      </c>
      <c r="E58" s="69">
        <v>-5185</v>
      </c>
      <c r="F58" s="27">
        <v>31042</v>
      </c>
      <c r="G58" s="27">
        <v>40183</v>
      </c>
      <c r="H58" s="14">
        <v>0.77251574048727079</v>
      </c>
      <c r="I58" s="69">
        <v>-9141</v>
      </c>
      <c r="J58" s="14">
        <v>0.84366342374846981</v>
      </c>
      <c r="K58" s="14">
        <v>0.78077794092028963</v>
      </c>
      <c r="L58" s="23">
        <v>6.2885482828180184E-2</v>
      </c>
    </row>
    <row r="59" spans="1:12" x14ac:dyDescent="0.4">
      <c r="A59" s="67" t="s">
        <v>57</v>
      </c>
      <c r="B59" s="34">
        <v>19124</v>
      </c>
      <c r="C59" s="34">
        <v>16406</v>
      </c>
      <c r="D59" s="18">
        <v>1.1656710959405097</v>
      </c>
      <c r="E59" s="66">
        <v>2718</v>
      </c>
      <c r="F59" s="34">
        <v>21264</v>
      </c>
      <c r="G59" s="34">
        <v>20960</v>
      </c>
      <c r="H59" s="18">
        <v>1.0145038167938931</v>
      </c>
      <c r="I59" s="66">
        <v>304</v>
      </c>
      <c r="J59" s="18">
        <v>0.89936042136945071</v>
      </c>
      <c r="K59" s="18">
        <v>0.78272900763358777</v>
      </c>
      <c r="L59" s="17">
        <v>0.11663141373586294</v>
      </c>
    </row>
    <row r="60" spans="1:12" x14ac:dyDescent="0.4">
      <c r="A60" s="65" t="s">
        <v>58</v>
      </c>
      <c r="B60" s="32">
        <v>4605</v>
      </c>
      <c r="C60" s="32">
        <v>4957</v>
      </c>
      <c r="D60" s="19">
        <v>0.92898930804922331</v>
      </c>
      <c r="E60" s="64">
        <v>-352</v>
      </c>
      <c r="F60" s="32">
        <v>5960</v>
      </c>
      <c r="G60" s="32">
        <v>6123</v>
      </c>
      <c r="H60" s="19">
        <v>0.97337906255103712</v>
      </c>
      <c r="I60" s="64">
        <v>-163</v>
      </c>
      <c r="J60" s="19">
        <v>0.7726510067114094</v>
      </c>
      <c r="K60" s="19">
        <v>0.80957047199085419</v>
      </c>
      <c r="L60" s="22">
        <v>-3.6919465279444785E-2</v>
      </c>
    </row>
    <row r="61" spans="1:12" x14ac:dyDescent="0.4">
      <c r="A61" s="65" t="s">
        <v>70</v>
      </c>
      <c r="B61" s="32">
        <v>2004</v>
      </c>
      <c r="C61" s="32">
        <v>2601</v>
      </c>
      <c r="D61" s="19">
        <v>0.77047289504036909</v>
      </c>
      <c r="E61" s="64">
        <v>-597</v>
      </c>
      <c r="F61" s="32">
        <v>3320</v>
      </c>
      <c r="G61" s="32">
        <v>3320</v>
      </c>
      <c r="H61" s="19">
        <v>1</v>
      </c>
      <c r="I61" s="64">
        <v>0</v>
      </c>
      <c r="J61" s="19">
        <v>0.60361445783132528</v>
      </c>
      <c r="K61" s="19">
        <v>0.78343373493975899</v>
      </c>
      <c r="L61" s="22">
        <v>-0.17981927710843371</v>
      </c>
    </row>
    <row r="62" spans="1:12" x14ac:dyDescent="0.4">
      <c r="A62" s="65" t="s">
        <v>55</v>
      </c>
      <c r="B62" s="32">
        <v>0</v>
      </c>
      <c r="C62" s="32">
        <v>4931</v>
      </c>
      <c r="D62" s="19">
        <v>0</v>
      </c>
      <c r="E62" s="64">
        <v>-4931</v>
      </c>
      <c r="F62" s="32">
        <v>0</v>
      </c>
      <c r="G62" s="32">
        <v>6520</v>
      </c>
      <c r="H62" s="19">
        <v>0</v>
      </c>
      <c r="I62" s="64">
        <v>-6520</v>
      </c>
      <c r="J62" s="19" t="e">
        <v>#DIV/0!</v>
      </c>
      <c r="K62" s="19">
        <v>0.75628834355828223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1173</v>
      </c>
      <c r="D63" s="19">
        <v>0</v>
      </c>
      <c r="E63" s="64">
        <v>-1173</v>
      </c>
      <c r="F63" s="32">
        <v>0</v>
      </c>
      <c r="G63" s="32">
        <v>1630</v>
      </c>
      <c r="H63" s="19">
        <v>0</v>
      </c>
      <c r="I63" s="64">
        <v>-1630</v>
      </c>
      <c r="J63" s="19" t="e">
        <v>#DIV/0!</v>
      </c>
      <c r="K63" s="19">
        <v>0.71963190184049075</v>
      </c>
      <c r="L63" s="22" t="e">
        <v>#DIV/0!</v>
      </c>
    </row>
    <row r="64" spans="1:12" x14ac:dyDescent="0.4">
      <c r="A64" s="73" t="s">
        <v>125</v>
      </c>
      <c r="B64" s="33">
        <v>456</v>
      </c>
      <c r="C64" s="33">
        <v>1306</v>
      </c>
      <c r="D64" s="16">
        <v>0.34915773353751917</v>
      </c>
      <c r="E64" s="72">
        <v>-850</v>
      </c>
      <c r="F64" s="33">
        <v>498</v>
      </c>
      <c r="G64" s="33">
        <v>1630</v>
      </c>
      <c r="H64" s="16">
        <v>0.30552147239263805</v>
      </c>
      <c r="I64" s="72">
        <v>-1132</v>
      </c>
      <c r="J64" s="16">
        <v>0.91566265060240959</v>
      </c>
      <c r="K64" s="16">
        <v>0.80122699386503071</v>
      </c>
      <c r="L64" s="15">
        <v>0.11443565673737888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４月(月間)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166</v>
      </c>
      <c r="C4" s="101" t="s">
        <v>165</v>
      </c>
      <c r="D4" s="100" t="s">
        <v>62</v>
      </c>
      <c r="E4" s="100"/>
      <c r="F4" s="97" t="s">
        <v>166</v>
      </c>
      <c r="G4" s="97" t="s">
        <v>165</v>
      </c>
      <c r="H4" s="100" t="s">
        <v>62</v>
      </c>
      <c r="I4" s="100"/>
      <c r="J4" s="97" t="s">
        <v>166</v>
      </c>
      <c r="K4" s="97" t="s">
        <v>165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396249</v>
      </c>
      <c r="C6" s="27">
        <v>399701</v>
      </c>
      <c r="D6" s="14">
        <v>0.99136354424932638</v>
      </c>
      <c r="E6" s="69">
        <v>-3452</v>
      </c>
      <c r="F6" s="27">
        <v>573796</v>
      </c>
      <c r="G6" s="27">
        <v>584300</v>
      </c>
      <c r="H6" s="14">
        <v>0.98202293342461067</v>
      </c>
      <c r="I6" s="69">
        <v>-10504</v>
      </c>
      <c r="J6" s="14">
        <v>0.69057469902195201</v>
      </c>
      <c r="K6" s="14">
        <v>0.68406811569399284</v>
      </c>
      <c r="L6" s="23">
        <v>6.50658332795917E-3</v>
      </c>
    </row>
    <row r="7" spans="1:12" s="68" customFormat="1" x14ac:dyDescent="0.4">
      <c r="A7" s="70" t="s">
        <v>59</v>
      </c>
      <c r="B7" s="27">
        <v>171761</v>
      </c>
      <c r="C7" s="27">
        <v>165696</v>
      </c>
      <c r="D7" s="14">
        <v>1.0366031769022788</v>
      </c>
      <c r="E7" s="69">
        <v>6065</v>
      </c>
      <c r="F7" s="27">
        <v>235874</v>
      </c>
      <c r="G7" s="27">
        <v>233736</v>
      </c>
      <c r="H7" s="14">
        <v>1.0091470719101894</v>
      </c>
      <c r="I7" s="69">
        <v>2138</v>
      </c>
      <c r="J7" s="14">
        <v>0.72818962666508391</v>
      </c>
      <c r="K7" s="14">
        <v>0.70890235137077728</v>
      </c>
      <c r="L7" s="23">
        <v>1.9287275294306627E-2</v>
      </c>
    </row>
    <row r="8" spans="1:12" x14ac:dyDescent="0.4">
      <c r="A8" s="77" t="s">
        <v>66</v>
      </c>
      <c r="B8" s="28">
        <v>132722</v>
      </c>
      <c r="C8" s="28">
        <v>127116</v>
      </c>
      <c r="D8" s="26">
        <v>1.0441014506435067</v>
      </c>
      <c r="E8" s="76">
        <v>5606</v>
      </c>
      <c r="F8" s="28">
        <v>181638</v>
      </c>
      <c r="G8" s="28">
        <v>178946</v>
      </c>
      <c r="H8" s="26">
        <v>1.0150436444513988</v>
      </c>
      <c r="I8" s="76">
        <v>2692</v>
      </c>
      <c r="J8" s="26">
        <v>0.73069511886279304</v>
      </c>
      <c r="K8" s="26">
        <v>0.71035954980832205</v>
      </c>
      <c r="L8" s="53">
        <v>2.0335569054470981E-2</v>
      </c>
    </row>
    <row r="9" spans="1:12" x14ac:dyDescent="0.4">
      <c r="A9" s="67" t="s">
        <v>57</v>
      </c>
      <c r="B9" s="34">
        <v>69182</v>
      </c>
      <c r="C9" s="34">
        <v>66658</v>
      </c>
      <c r="D9" s="18">
        <v>1.0378649224399172</v>
      </c>
      <c r="E9" s="66">
        <v>2524</v>
      </c>
      <c r="F9" s="34">
        <v>91068</v>
      </c>
      <c r="G9" s="34">
        <v>95038</v>
      </c>
      <c r="H9" s="18">
        <v>0.9582272354216208</v>
      </c>
      <c r="I9" s="66">
        <v>-3970</v>
      </c>
      <c r="J9" s="18">
        <v>0.75967408969121974</v>
      </c>
      <c r="K9" s="18">
        <v>0.70138260485279569</v>
      </c>
      <c r="L9" s="17">
        <v>5.8291484838424057E-2</v>
      </c>
    </row>
    <row r="10" spans="1:12" x14ac:dyDescent="0.4">
      <c r="A10" s="65" t="s">
        <v>58</v>
      </c>
      <c r="B10" s="32">
        <v>13064</v>
      </c>
      <c r="C10" s="32">
        <v>12444</v>
      </c>
      <c r="D10" s="19">
        <v>1.0498232079717134</v>
      </c>
      <c r="E10" s="64">
        <v>620</v>
      </c>
      <c r="F10" s="34">
        <v>17040</v>
      </c>
      <c r="G10" s="32">
        <v>17040</v>
      </c>
      <c r="H10" s="19">
        <v>1</v>
      </c>
      <c r="I10" s="64">
        <v>0</v>
      </c>
      <c r="J10" s="19">
        <v>0.76666666666666672</v>
      </c>
      <c r="K10" s="19">
        <v>0.7302816901408451</v>
      </c>
      <c r="L10" s="22">
        <v>3.6384976525821622E-2</v>
      </c>
    </row>
    <row r="11" spans="1:12" x14ac:dyDescent="0.4">
      <c r="A11" s="65" t="s">
        <v>70</v>
      </c>
      <c r="B11" s="32">
        <v>11244</v>
      </c>
      <c r="C11" s="32">
        <v>12073</v>
      </c>
      <c r="D11" s="19">
        <v>0.93133438250641931</v>
      </c>
      <c r="E11" s="64">
        <v>-829</v>
      </c>
      <c r="F11" s="32">
        <v>16470</v>
      </c>
      <c r="G11" s="32">
        <v>16768</v>
      </c>
      <c r="H11" s="19">
        <v>0.98222805343511455</v>
      </c>
      <c r="I11" s="64">
        <v>-298</v>
      </c>
      <c r="J11" s="19">
        <v>0.682695810564663</v>
      </c>
      <c r="K11" s="19">
        <v>0.72000238549618323</v>
      </c>
      <c r="L11" s="22">
        <v>-3.7306574931520231E-2</v>
      </c>
    </row>
    <row r="12" spans="1:12" x14ac:dyDescent="0.4">
      <c r="A12" s="65" t="s">
        <v>55</v>
      </c>
      <c r="B12" s="32">
        <v>15814</v>
      </c>
      <c r="C12" s="32">
        <v>15453</v>
      </c>
      <c r="D12" s="19">
        <v>1.0233611596453762</v>
      </c>
      <c r="E12" s="64">
        <v>361</v>
      </c>
      <c r="F12" s="32">
        <v>23760</v>
      </c>
      <c r="G12" s="32">
        <v>24030</v>
      </c>
      <c r="H12" s="19">
        <v>0.9887640449438202</v>
      </c>
      <c r="I12" s="64">
        <v>-270</v>
      </c>
      <c r="J12" s="19">
        <v>0.66557239057239059</v>
      </c>
      <c r="K12" s="19">
        <v>0.64307116104868911</v>
      </c>
      <c r="L12" s="22">
        <v>2.2501229523701483E-2</v>
      </c>
    </row>
    <row r="13" spans="1:12" x14ac:dyDescent="0.4">
      <c r="A13" s="65" t="s">
        <v>131</v>
      </c>
      <c r="B13" s="32">
        <v>6107</v>
      </c>
      <c r="C13" s="32">
        <v>4818</v>
      </c>
      <c r="D13" s="19">
        <v>1.267538397675384</v>
      </c>
      <c r="E13" s="64">
        <v>1289</v>
      </c>
      <c r="F13" s="32">
        <v>8100</v>
      </c>
      <c r="G13" s="32">
        <v>5220</v>
      </c>
      <c r="H13" s="19">
        <v>1.5517241379310345</v>
      </c>
      <c r="I13" s="64">
        <v>2880</v>
      </c>
      <c r="J13" s="19">
        <v>0.75395061728395063</v>
      </c>
      <c r="K13" s="19">
        <v>0.92298850574712643</v>
      </c>
      <c r="L13" s="22">
        <v>-0.1690378884631758</v>
      </c>
    </row>
    <row r="14" spans="1:12" x14ac:dyDescent="0.4">
      <c r="A14" s="65" t="s">
        <v>56</v>
      </c>
      <c r="B14" s="32">
        <v>17311</v>
      </c>
      <c r="C14" s="32">
        <v>15522</v>
      </c>
      <c r="D14" s="19">
        <v>1.1152557660095348</v>
      </c>
      <c r="E14" s="64">
        <v>1789</v>
      </c>
      <c r="F14" s="32">
        <v>25200</v>
      </c>
      <c r="G14" s="32">
        <v>20700</v>
      </c>
      <c r="H14" s="19">
        <v>1.2173913043478262</v>
      </c>
      <c r="I14" s="64">
        <v>4500</v>
      </c>
      <c r="J14" s="19">
        <v>0.68694444444444447</v>
      </c>
      <c r="K14" s="19">
        <v>0.74985507246376815</v>
      </c>
      <c r="L14" s="22">
        <v>-6.2910628019323678E-2</v>
      </c>
    </row>
    <row r="15" spans="1:12" x14ac:dyDescent="0.4">
      <c r="A15" s="65" t="s">
        <v>150</v>
      </c>
      <c r="B15" s="32">
        <v>0</v>
      </c>
      <c r="C15" s="32">
        <v>148</v>
      </c>
      <c r="D15" s="19">
        <v>0</v>
      </c>
      <c r="E15" s="64">
        <v>-148</v>
      </c>
      <c r="F15" s="32">
        <v>0</v>
      </c>
      <c r="G15" s="32">
        <v>150</v>
      </c>
      <c r="H15" s="19">
        <v>0</v>
      </c>
      <c r="I15" s="64">
        <v>-150</v>
      </c>
      <c r="J15" s="19" t="e">
        <v>#DIV/0!</v>
      </c>
      <c r="K15" s="19">
        <v>0.98666666666666669</v>
      </c>
      <c r="L15" s="22" t="e">
        <v>#DIV/0!</v>
      </c>
    </row>
    <row r="16" spans="1:12" x14ac:dyDescent="0.4">
      <c r="A16" s="65" t="s">
        <v>151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158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65" t="s">
        <v>157</v>
      </c>
      <c r="B18" s="32">
        <v>0</v>
      </c>
      <c r="C18" s="32">
        <v>0</v>
      </c>
      <c r="D18" s="19" t="e">
        <v>#DIV/0!</v>
      </c>
      <c r="E18" s="64">
        <v>0</v>
      </c>
      <c r="F18" s="32">
        <v>0</v>
      </c>
      <c r="G18" s="32">
        <v>0</v>
      </c>
      <c r="H18" s="19" t="e">
        <v>#DIV/0!</v>
      </c>
      <c r="I18" s="64">
        <v>0</v>
      </c>
      <c r="J18" s="19" t="e">
        <v>#DIV/0!</v>
      </c>
      <c r="K18" s="19" t="e">
        <v>#DIV/0!</v>
      </c>
      <c r="L18" s="22" t="e">
        <v>#DIV/0!</v>
      </c>
    </row>
    <row r="19" spans="1:12" x14ac:dyDescent="0.4">
      <c r="A19" s="79" t="s">
        <v>65</v>
      </c>
      <c r="B19" s="30">
        <v>37157</v>
      </c>
      <c r="C19" s="30">
        <v>36528</v>
      </c>
      <c r="D19" s="21">
        <v>1.0172196671046869</v>
      </c>
      <c r="E19" s="71">
        <v>629</v>
      </c>
      <c r="F19" s="30">
        <v>51467</v>
      </c>
      <c r="G19" s="30">
        <v>50734</v>
      </c>
      <c r="H19" s="21">
        <v>1.0144479047581503</v>
      </c>
      <c r="I19" s="71">
        <v>733</v>
      </c>
      <c r="J19" s="21">
        <v>0.72195775934093687</v>
      </c>
      <c r="K19" s="21">
        <v>0.71999053888910791</v>
      </c>
      <c r="L19" s="20">
        <v>1.9672204518289549E-3</v>
      </c>
    </row>
    <row r="20" spans="1:12" x14ac:dyDescent="0.4">
      <c r="A20" s="67" t="s">
        <v>148</v>
      </c>
      <c r="B20" s="34">
        <v>1743</v>
      </c>
      <c r="C20" s="34">
        <v>1084</v>
      </c>
      <c r="D20" s="18">
        <v>1.6079335793357934</v>
      </c>
      <c r="E20" s="66">
        <v>659</v>
      </c>
      <c r="F20" s="34">
        <v>2550</v>
      </c>
      <c r="G20" s="34">
        <v>2168</v>
      </c>
      <c r="H20" s="18">
        <v>1.1761992619926198</v>
      </c>
      <c r="I20" s="66">
        <v>382</v>
      </c>
      <c r="J20" s="18">
        <v>0.68352941176470583</v>
      </c>
      <c r="K20" s="18">
        <v>0.5</v>
      </c>
      <c r="L20" s="17">
        <v>0.18352941176470583</v>
      </c>
    </row>
    <row r="21" spans="1:12" x14ac:dyDescent="0.4">
      <c r="A21" s="65" t="s">
        <v>147</v>
      </c>
      <c r="B21" s="32">
        <v>3520</v>
      </c>
      <c r="C21" s="32">
        <v>4042</v>
      </c>
      <c r="D21" s="19">
        <v>0.87085601187530925</v>
      </c>
      <c r="E21" s="64">
        <v>-522</v>
      </c>
      <c r="F21" s="32">
        <v>4800</v>
      </c>
      <c r="G21" s="32">
        <v>5050</v>
      </c>
      <c r="H21" s="19">
        <v>0.95049504950495045</v>
      </c>
      <c r="I21" s="64">
        <v>-250</v>
      </c>
      <c r="J21" s="19">
        <v>0.73333333333333328</v>
      </c>
      <c r="K21" s="19">
        <v>0.80039603960396044</v>
      </c>
      <c r="L21" s="22">
        <v>-6.7062706270627159E-2</v>
      </c>
    </row>
    <row r="22" spans="1:12" x14ac:dyDescent="0.4">
      <c r="A22" s="65" t="s">
        <v>146</v>
      </c>
      <c r="B22" s="32">
        <v>3364</v>
      </c>
      <c r="C22" s="32">
        <v>3282</v>
      </c>
      <c r="D22" s="19">
        <v>1.0249847653869593</v>
      </c>
      <c r="E22" s="64">
        <v>82</v>
      </c>
      <c r="F22" s="32">
        <v>4500</v>
      </c>
      <c r="G22" s="32">
        <v>4500</v>
      </c>
      <c r="H22" s="19">
        <v>1</v>
      </c>
      <c r="I22" s="64">
        <v>0</v>
      </c>
      <c r="J22" s="19">
        <v>0.74755555555555553</v>
      </c>
      <c r="K22" s="19">
        <v>0.72933333333333328</v>
      </c>
      <c r="L22" s="22">
        <v>1.8222222222222251E-2</v>
      </c>
    </row>
    <row r="23" spans="1:12" x14ac:dyDescent="0.4">
      <c r="A23" s="65" t="s">
        <v>145</v>
      </c>
      <c r="B23" s="32">
        <v>3670</v>
      </c>
      <c r="C23" s="32">
        <v>3007</v>
      </c>
      <c r="D23" s="19">
        <v>1.2204855337545726</v>
      </c>
      <c r="E23" s="64">
        <v>663</v>
      </c>
      <c r="F23" s="32">
        <v>4500</v>
      </c>
      <c r="G23" s="32">
        <v>4308</v>
      </c>
      <c r="H23" s="19">
        <v>1.0445682451253482</v>
      </c>
      <c r="I23" s="64">
        <v>192</v>
      </c>
      <c r="J23" s="19">
        <v>0.81555555555555559</v>
      </c>
      <c r="K23" s="19">
        <v>0.69800371402042716</v>
      </c>
      <c r="L23" s="22">
        <v>0.11755184153512843</v>
      </c>
    </row>
    <row r="24" spans="1:12" x14ac:dyDescent="0.4">
      <c r="A24" s="65" t="s">
        <v>144</v>
      </c>
      <c r="B24" s="32">
        <v>0</v>
      </c>
      <c r="C24" s="32">
        <v>0</v>
      </c>
      <c r="D24" s="19" t="e">
        <v>#DIV/0!</v>
      </c>
      <c r="E24" s="64">
        <v>0</v>
      </c>
      <c r="F24" s="32">
        <v>0</v>
      </c>
      <c r="G24" s="32">
        <v>0</v>
      </c>
      <c r="H24" s="19" t="e">
        <v>#DIV/0!</v>
      </c>
      <c r="I24" s="64">
        <v>0</v>
      </c>
      <c r="J24" s="19" t="e">
        <v>#DIV/0!</v>
      </c>
      <c r="K24" s="19" t="e">
        <v>#DIV/0!</v>
      </c>
      <c r="L24" s="22" t="e">
        <v>#DIV/0!</v>
      </c>
    </row>
    <row r="25" spans="1:12" x14ac:dyDescent="0.4">
      <c r="A25" s="65" t="s">
        <v>143</v>
      </c>
      <c r="B25" s="33">
        <v>6771</v>
      </c>
      <c r="C25" s="33">
        <v>7436</v>
      </c>
      <c r="D25" s="16">
        <v>0.91057019903173753</v>
      </c>
      <c r="E25" s="72">
        <v>-665</v>
      </c>
      <c r="F25" s="33">
        <v>9000</v>
      </c>
      <c r="G25" s="33">
        <v>9000</v>
      </c>
      <c r="H25" s="16">
        <v>1</v>
      </c>
      <c r="I25" s="72">
        <v>0</v>
      </c>
      <c r="J25" s="16">
        <v>0.7523333333333333</v>
      </c>
      <c r="K25" s="16">
        <v>0.82622222222222219</v>
      </c>
      <c r="L25" s="15">
        <v>-7.3888888888888893E-2</v>
      </c>
    </row>
    <row r="26" spans="1:12" x14ac:dyDescent="0.4">
      <c r="A26" s="73" t="s">
        <v>142</v>
      </c>
      <c r="B26" s="32">
        <v>4551</v>
      </c>
      <c r="C26" s="32">
        <v>4339</v>
      </c>
      <c r="D26" s="19">
        <v>1.048859184143812</v>
      </c>
      <c r="E26" s="64">
        <v>212</v>
      </c>
      <c r="F26" s="32">
        <v>6150</v>
      </c>
      <c r="G26" s="32">
        <v>5850</v>
      </c>
      <c r="H26" s="19">
        <v>1.0512820512820513</v>
      </c>
      <c r="I26" s="64">
        <v>300</v>
      </c>
      <c r="J26" s="19">
        <v>0.74</v>
      </c>
      <c r="K26" s="19">
        <v>0.74170940170940169</v>
      </c>
      <c r="L26" s="22">
        <v>-1.7094017094017033E-3</v>
      </c>
    </row>
    <row r="27" spans="1:12" x14ac:dyDescent="0.4">
      <c r="A27" s="65" t="s">
        <v>141</v>
      </c>
      <c r="B27" s="32">
        <v>0</v>
      </c>
      <c r="C27" s="32">
        <v>0</v>
      </c>
      <c r="D27" s="19" t="e">
        <v>#DIV/0!</v>
      </c>
      <c r="E27" s="64">
        <v>0</v>
      </c>
      <c r="F27" s="32">
        <v>0</v>
      </c>
      <c r="G27" s="32">
        <v>0</v>
      </c>
      <c r="H27" s="19" t="e">
        <v>#DIV/0!</v>
      </c>
      <c r="I27" s="64">
        <v>0</v>
      </c>
      <c r="J27" s="19" t="e">
        <v>#DIV/0!</v>
      </c>
      <c r="K27" s="19" t="e">
        <v>#DIV/0!</v>
      </c>
      <c r="L27" s="22" t="e">
        <v>#DIV/0!</v>
      </c>
    </row>
    <row r="28" spans="1:12" x14ac:dyDescent="0.4">
      <c r="A28" s="65" t="s">
        <v>140</v>
      </c>
      <c r="B28" s="32">
        <v>3342</v>
      </c>
      <c r="C28" s="32">
        <v>3463</v>
      </c>
      <c r="D28" s="19">
        <v>0.96505919722783717</v>
      </c>
      <c r="E28" s="64">
        <v>-121</v>
      </c>
      <c r="F28" s="32">
        <v>4500</v>
      </c>
      <c r="G28" s="32">
        <v>4500</v>
      </c>
      <c r="H28" s="19">
        <v>1</v>
      </c>
      <c r="I28" s="64">
        <v>0</v>
      </c>
      <c r="J28" s="19">
        <v>0.7426666666666667</v>
      </c>
      <c r="K28" s="19">
        <v>0.76955555555555555</v>
      </c>
      <c r="L28" s="22">
        <v>-2.6888888888888851E-2</v>
      </c>
    </row>
    <row r="29" spans="1:12" x14ac:dyDescent="0.4">
      <c r="A29" s="65" t="s">
        <v>139</v>
      </c>
      <c r="B29" s="33">
        <v>1220</v>
      </c>
      <c r="C29" s="33">
        <v>934</v>
      </c>
      <c r="D29" s="16">
        <v>1.3062098501070665</v>
      </c>
      <c r="E29" s="72">
        <v>286</v>
      </c>
      <c r="F29" s="33">
        <v>1950</v>
      </c>
      <c r="G29" s="33">
        <v>1858</v>
      </c>
      <c r="H29" s="16">
        <v>1.0495156081808397</v>
      </c>
      <c r="I29" s="72">
        <v>92</v>
      </c>
      <c r="J29" s="16">
        <v>0.62564102564102564</v>
      </c>
      <c r="K29" s="16">
        <v>0.50269106566200217</v>
      </c>
      <c r="L29" s="15">
        <v>0.12294995997902347</v>
      </c>
    </row>
    <row r="30" spans="1:12" x14ac:dyDescent="0.4">
      <c r="A30" s="73" t="s">
        <v>138</v>
      </c>
      <c r="B30" s="32">
        <v>2904</v>
      </c>
      <c r="C30" s="32">
        <v>3017</v>
      </c>
      <c r="D30" s="19">
        <v>0.96254557507457739</v>
      </c>
      <c r="E30" s="64">
        <v>-113</v>
      </c>
      <c r="F30" s="32">
        <v>4500</v>
      </c>
      <c r="G30" s="32">
        <v>4500</v>
      </c>
      <c r="H30" s="19">
        <v>1</v>
      </c>
      <c r="I30" s="64">
        <v>0</v>
      </c>
      <c r="J30" s="19">
        <v>0.64533333333333331</v>
      </c>
      <c r="K30" s="19">
        <v>0.6704444444444444</v>
      </c>
      <c r="L30" s="22">
        <v>-2.5111111111111084E-2</v>
      </c>
    </row>
    <row r="31" spans="1:12" x14ac:dyDescent="0.4">
      <c r="A31" s="65" t="s">
        <v>137</v>
      </c>
      <c r="B31" s="32">
        <v>2817</v>
      </c>
      <c r="C31" s="32">
        <v>2833</v>
      </c>
      <c r="D31" s="19">
        <v>0.99435227673843984</v>
      </c>
      <c r="E31" s="64">
        <v>-16</v>
      </c>
      <c r="F31" s="32">
        <v>4517</v>
      </c>
      <c r="G31" s="32">
        <v>4500</v>
      </c>
      <c r="H31" s="19">
        <v>1.0037777777777779</v>
      </c>
      <c r="I31" s="64">
        <v>17</v>
      </c>
      <c r="J31" s="19">
        <v>0.6236440115120655</v>
      </c>
      <c r="K31" s="19">
        <v>0.62955555555555553</v>
      </c>
      <c r="L31" s="22">
        <v>-5.9115440434900357E-3</v>
      </c>
    </row>
    <row r="32" spans="1:12" x14ac:dyDescent="0.4">
      <c r="A32" s="63" t="s">
        <v>136</v>
      </c>
      <c r="B32" s="31">
        <v>3255</v>
      </c>
      <c r="C32" s="31">
        <v>3091</v>
      </c>
      <c r="D32" s="25">
        <v>1.0530572630216759</v>
      </c>
      <c r="E32" s="62">
        <v>164</v>
      </c>
      <c r="F32" s="31">
        <v>4500</v>
      </c>
      <c r="G32" s="31">
        <v>4500</v>
      </c>
      <c r="H32" s="25">
        <v>1</v>
      </c>
      <c r="I32" s="62">
        <v>0</v>
      </c>
      <c r="J32" s="25">
        <v>0.72333333333333338</v>
      </c>
      <c r="K32" s="25">
        <v>0.68688888888888888</v>
      </c>
      <c r="L32" s="24">
        <v>3.6444444444444501E-2</v>
      </c>
    </row>
    <row r="33" spans="1:12" x14ac:dyDescent="0.4">
      <c r="A33" s="79" t="s">
        <v>64</v>
      </c>
      <c r="B33" s="30">
        <v>1882</v>
      </c>
      <c r="C33" s="30">
        <v>2052</v>
      </c>
      <c r="D33" s="21">
        <v>0.9171539961013645</v>
      </c>
      <c r="E33" s="71">
        <v>-170</v>
      </c>
      <c r="F33" s="30">
        <v>2769</v>
      </c>
      <c r="G33" s="30">
        <v>4056</v>
      </c>
      <c r="H33" s="21">
        <v>0.68269230769230771</v>
      </c>
      <c r="I33" s="71">
        <v>-1287</v>
      </c>
      <c r="J33" s="21">
        <v>0.67966775009028535</v>
      </c>
      <c r="K33" s="21">
        <v>0.50591715976331364</v>
      </c>
      <c r="L33" s="20">
        <v>0.17375059032697171</v>
      </c>
    </row>
    <row r="34" spans="1:12" x14ac:dyDescent="0.4">
      <c r="A34" s="67" t="s">
        <v>135</v>
      </c>
      <c r="B34" s="34">
        <v>1146</v>
      </c>
      <c r="C34" s="34">
        <v>1324</v>
      </c>
      <c r="D34" s="18">
        <v>0.8655589123867069</v>
      </c>
      <c r="E34" s="66">
        <v>-178</v>
      </c>
      <c r="F34" s="34">
        <v>1599</v>
      </c>
      <c r="G34" s="34">
        <v>2886</v>
      </c>
      <c r="H34" s="18">
        <v>0.55405405405405406</v>
      </c>
      <c r="I34" s="66">
        <v>-1287</v>
      </c>
      <c r="J34" s="18">
        <v>0.71669793621013134</v>
      </c>
      <c r="K34" s="18">
        <v>0.45876645876645877</v>
      </c>
      <c r="L34" s="17">
        <v>0.25793147744367256</v>
      </c>
    </row>
    <row r="35" spans="1:12" x14ac:dyDescent="0.4">
      <c r="A35" s="65" t="s">
        <v>134</v>
      </c>
      <c r="B35" s="32">
        <v>736</v>
      </c>
      <c r="C35" s="32">
        <v>728</v>
      </c>
      <c r="D35" s="19">
        <v>1.0109890109890109</v>
      </c>
      <c r="E35" s="64">
        <v>8</v>
      </c>
      <c r="F35" s="32">
        <v>1170</v>
      </c>
      <c r="G35" s="32">
        <v>1170</v>
      </c>
      <c r="H35" s="19">
        <v>1</v>
      </c>
      <c r="I35" s="64">
        <v>0</v>
      </c>
      <c r="J35" s="19">
        <v>0.62905982905982905</v>
      </c>
      <c r="K35" s="19">
        <v>0.62222222222222223</v>
      </c>
      <c r="L35" s="22">
        <v>6.8376068376068133E-3</v>
      </c>
    </row>
    <row r="36" spans="1:12" s="68" customFormat="1" x14ac:dyDescent="0.4">
      <c r="A36" s="70" t="s">
        <v>75</v>
      </c>
      <c r="B36" s="27">
        <v>190663</v>
      </c>
      <c r="C36" s="27">
        <v>194541</v>
      </c>
      <c r="D36" s="14">
        <v>0.98006589870515726</v>
      </c>
      <c r="E36" s="69">
        <v>-3878</v>
      </c>
      <c r="F36" s="27">
        <v>292184</v>
      </c>
      <c r="G36" s="27">
        <v>294489</v>
      </c>
      <c r="H36" s="14">
        <v>0.99217288251853208</v>
      </c>
      <c r="I36" s="69">
        <v>-2305</v>
      </c>
      <c r="J36" s="14">
        <v>0.65254428716151469</v>
      </c>
      <c r="K36" s="14">
        <v>0.66060531972331737</v>
      </c>
      <c r="L36" s="23">
        <v>-8.0610325618026835E-3</v>
      </c>
    </row>
    <row r="37" spans="1:12" x14ac:dyDescent="0.4">
      <c r="A37" s="74" t="s">
        <v>74</v>
      </c>
      <c r="B37" s="29">
        <v>159237</v>
      </c>
      <c r="C37" s="29">
        <v>163001</v>
      </c>
      <c r="D37" s="18">
        <v>0.97690811712811576</v>
      </c>
      <c r="E37" s="66">
        <v>-3764</v>
      </c>
      <c r="F37" s="29">
        <v>245156</v>
      </c>
      <c r="G37" s="29">
        <v>247385</v>
      </c>
      <c r="H37" s="18">
        <v>0.99098975281443902</v>
      </c>
      <c r="I37" s="66">
        <v>-2229</v>
      </c>
      <c r="J37" s="18">
        <v>0.64953335835141701</v>
      </c>
      <c r="K37" s="18">
        <v>0.65889605271136087</v>
      </c>
      <c r="L37" s="17">
        <v>-9.3626943599438572E-3</v>
      </c>
    </row>
    <row r="38" spans="1:12" x14ac:dyDescent="0.4">
      <c r="A38" s="65" t="s">
        <v>57</v>
      </c>
      <c r="B38" s="32">
        <v>69728</v>
      </c>
      <c r="C38" s="32">
        <v>69290</v>
      </c>
      <c r="D38" s="19">
        <v>1.006321258478857</v>
      </c>
      <c r="E38" s="64">
        <v>438</v>
      </c>
      <c r="F38" s="32">
        <v>105295</v>
      </c>
      <c r="G38" s="32">
        <v>104215</v>
      </c>
      <c r="H38" s="19">
        <v>1.0103631914791538</v>
      </c>
      <c r="I38" s="64">
        <v>1080</v>
      </c>
      <c r="J38" s="19">
        <v>0.66221567975687357</v>
      </c>
      <c r="K38" s="19">
        <v>0.66487549776903521</v>
      </c>
      <c r="L38" s="22">
        <v>-2.659818012161641E-3</v>
      </c>
    </row>
    <row r="39" spans="1:12" x14ac:dyDescent="0.4">
      <c r="A39" s="65" t="s">
        <v>133</v>
      </c>
      <c r="B39" s="32">
        <v>12792</v>
      </c>
      <c r="C39" s="32">
        <v>12421</v>
      </c>
      <c r="D39" s="19">
        <v>1.029868770630384</v>
      </c>
      <c r="E39" s="64">
        <v>371</v>
      </c>
      <c r="F39" s="32">
        <v>16080</v>
      </c>
      <c r="G39" s="32">
        <v>16080</v>
      </c>
      <c r="H39" s="19">
        <v>1</v>
      </c>
      <c r="I39" s="64">
        <v>0</v>
      </c>
      <c r="J39" s="19">
        <v>0.79552238805970155</v>
      </c>
      <c r="K39" s="19">
        <v>0.77245024875621893</v>
      </c>
      <c r="L39" s="22">
        <v>2.3072139303482619E-2</v>
      </c>
    </row>
    <row r="40" spans="1:12" x14ac:dyDescent="0.4">
      <c r="A40" s="65" t="s">
        <v>132</v>
      </c>
      <c r="B40" s="32">
        <v>16473</v>
      </c>
      <c r="C40" s="32">
        <v>20889</v>
      </c>
      <c r="D40" s="19">
        <v>0.78859686916558958</v>
      </c>
      <c r="E40" s="64">
        <v>-4416</v>
      </c>
      <c r="F40" s="32">
        <v>24272</v>
      </c>
      <c r="G40" s="32">
        <v>26750</v>
      </c>
      <c r="H40" s="19">
        <v>0.90736448598130837</v>
      </c>
      <c r="I40" s="64">
        <v>-2478</v>
      </c>
      <c r="J40" s="19">
        <v>0.67868325642715888</v>
      </c>
      <c r="K40" s="19">
        <v>0.78089719626168219</v>
      </c>
      <c r="L40" s="22">
        <v>-0.10221393983452332</v>
      </c>
    </row>
    <row r="41" spans="1:12" x14ac:dyDescent="0.4">
      <c r="A41" s="65" t="s">
        <v>55</v>
      </c>
      <c r="B41" s="32">
        <v>25481</v>
      </c>
      <c r="C41" s="32">
        <v>23371</v>
      </c>
      <c r="D41" s="19">
        <v>1.0902828291472337</v>
      </c>
      <c r="E41" s="64">
        <v>2110</v>
      </c>
      <c r="F41" s="32">
        <v>43199</v>
      </c>
      <c r="G41" s="32">
        <v>42912</v>
      </c>
      <c r="H41" s="19">
        <v>1.0066881058911261</v>
      </c>
      <c r="I41" s="64">
        <v>287</v>
      </c>
      <c r="J41" s="19">
        <v>0.58985161693557719</v>
      </c>
      <c r="K41" s="19">
        <v>0.54462621178225201</v>
      </c>
      <c r="L41" s="22">
        <v>4.5225405153325182E-2</v>
      </c>
    </row>
    <row r="42" spans="1:12" x14ac:dyDescent="0.4">
      <c r="A42" s="65" t="s">
        <v>131</v>
      </c>
      <c r="B42" s="32">
        <v>0</v>
      </c>
      <c r="C42" s="32">
        <v>0</v>
      </c>
      <c r="D42" s="19" t="e">
        <v>#DIV/0!</v>
      </c>
      <c r="E42" s="64">
        <v>0</v>
      </c>
      <c r="F42" s="32">
        <v>0</v>
      </c>
      <c r="G42" s="32">
        <v>0</v>
      </c>
      <c r="H42" s="19" t="e">
        <v>#DIV/0!</v>
      </c>
      <c r="I42" s="64">
        <v>0</v>
      </c>
      <c r="J42" s="19" t="e">
        <v>#DIV/0!</v>
      </c>
      <c r="K42" s="19" t="e">
        <v>#DIV/0!</v>
      </c>
      <c r="L42" s="22" t="e">
        <v>#DIV/0!</v>
      </c>
    </row>
    <row r="43" spans="1:12" x14ac:dyDescent="0.4">
      <c r="A43" s="65" t="s">
        <v>56</v>
      </c>
      <c r="B43" s="32">
        <v>15333</v>
      </c>
      <c r="C43" s="32">
        <v>15954</v>
      </c>
      <c r="D43" s="19">
        <v>0.96107559232794282</v>
      </c>
      <c r="E43" s="64">
        <v>-621</v>
      </c>
      <c r="F43" s="32">
        <v>21890</v>
      </c>
      <c r="G43" s="32">
        <v>21689</v>
      </c>
      <c r="H43" s="19">
        <v>1.0092673705565034</v>
      </c>
      <c r="I43" s="64">
        <v>201</v>
      </c>
      <c r="J43" s="19">
        <v>0.70045682960255828</v>
      </c>
      <c r="K43" s="19">
        <v>0.73558024805200795</v>
      </c>
      <c r="L43" s="22">
        <v>-3.5123418449449662E-2</v>
      </c>
    </row>
    <row r="44" spans="1:12" x14ac:dyDescent="0.4">
      <c r="A44" s="65" t="s">
        <v>54</v>
      </c>
      <c r="B44" s="32">
        <v>5626</v>
      </c>
      <c r="C44" s="32">
        <v>6071</v>
      </c>
      <c r="D44" s="19">
        <v>0.92670070828529072</v>
      </c>
      <c r="E44" s="64">
        <v>-445</v>
      </c>
      <c r="F44" s="32">
        <v>8639</v>
      </c>
      <c r="G44" s="32">
        <v>8640</v>
      </c>
      <c r="H44" s="19">
        <v>0.99988425925925928</v>
      </c>
      <c r="I44" s="64">
        <v>-1</v>
      </c>
      <c r="J44" s="19">
        <v>0.6512327815719412</v>
      </c>
      <c r="K44" s="19">
        <v>0.702662037037037</v>
      </c>
      <c r="L44" s="22">
        <v>-5.1429255465095802E-2</v>
      </c>
    </row>
    <row r="45" spans="1:12" x14ac:dyDescent="0.4">
      <c r="A45" s="65" t="s">
        <v>130</v>
      </c>
      <c r="B45" s="32">
        <v>3430</v>
      </c>
      <c r="C45" s="32">
        <v>4194</v>
      </c>
      <c r="D45" s="19">
        <v>0.81783500238435858</v>
      </c>
      <c r="E45" s="64">
        <v>-764</v>
      </c>
      <c r="F45" s="32">
        <v>5734</v>
      </c>
      <c r="G45" s="32">
        <v>7006</v>
      </c>
      <c r="H45" s="19">
        <v>0.81844133599771629</v>
      </c>
      <c r="I45" s="64">
        <v>-1272</v>
      </c>
      <c r="J45" s="19">
        <v>0.59818625741192888</v>
      </c>
      <c r="K45" s="19">
        <v>0.5986297459320582</v>
      </c>
      <c r="L45" s="22">
        <v>-4.4348852012932038E-4</v>
      </c>
    </row>
    <row r="46" spans="1:12" x14ac:dyDescent="0.4">
      <c r="A46" s="65" t="s">
        <v>53</v>
      </c>
      <c r="B46" s="32">
        <v>6585</v>
      </c>
      <c r="C46" s="32">
        <v>6668</v>
      </c>
      <c r="D46" s="19">
        <v>0.98755248950209962</v>
      </c>
      <c r="E46" s="64">
        <v>-83</v>
      </c>
      <c r="F46" s="32">
        <v>11407</v>
      </c>
      <c r="G46" s="32">
        <v>11453</v>
      </c>
      <c r="H46" s="19">
        <v>0.99598358508687679</v>
      </c>
      <c r="I46" s="64">
        <v>-46</v>
      </c>
      <c r="J46" s="19">
        <v>0.57727711054615582</v>
      </c>
      <c r="K46" s="19">
        <v>0.58220553566751065</v>
      </c>
      <c r="L46" s="22">
        <v>-4.9284251213548291E-3</v>
      </c>
    </row>
    <row r="47" spans="1:12" x14ac:dyDescent="0.4">
      <c r="A47" s="73" t="s">
        <v>52</v>
      </c>
      <c r="B47" s="33">
        <v>3789</v>
      </c>
      <c r="C47" s="33">
        <v>4143</v>
      </c>
      <c r="D47" s="16">
        <v>0.91455467052860251</v>
      </c>
      <c r="E47" s="72">
        <v>-354</v>
      </c>
      <c r="F47" s="33">
        <v>8640</v>
      </c>
      <c r="G47" s="33">
        <v>8640</v>
      </c>
      <c r="H47" s="16">
        <v>1</v>
      </c>
      <c r="I47" s="72">
        <v>0</v>
      </c>
      <c r="J47" s="16">
        <v>0.43854166666666666</v>
      </c>
      <c r="K47" s="16">
        <v>0.47951388888888891</v>
      </c>
      <c r="L47" s="15">
        <v>-4.0972222222222243E-2</v>
      </c>
    </row>
    <row r="48" spans="1:12" x14ac:dyDescent="0.4">
      <c r="A48" s="79" t="s">
        <v>73</v>
      </c>
      <c r="B48" s="30">
        <v>31426</v>
      </c>
      <c r="C48" s="30">
        <v>31540</v>
      </c>
      <c r="D48" s="21">
        <v>0.9963855421686747</v>
      </c>
      <c r="E48" s="71">
        <v>-114</v>
      </c>
      <c r="F48" s="30">
        <v>47028</v>
      </c>
      <c r="G48" s="30">
        <v>47104</v>
      </c>
      <c r="H48" s="21">
        <v>0.99838654891304346</v>
      </c>
      <c r="I48" s="71">
        <v>-76</v>
      </c>
      <c r="J48" s="21">
        <v>0.66824019732925066</v>
      </c>
      <c r="K48" s="21">
        <v>0.66958220108695654</v>
      </c>
      <c r="L48" s="20">
        <v>-1.3420037577058785E-3</v>
      </c>
    </row>
    <row r="49" spans="1:12" x14ac:dyDescent="0.4">
      <c r="A49" s="67" t="s">
        <v>55</v>
      </c>
      <c r="B49" s="34">
        <v>3019</v>
      </c>
      <c r="C49" s="34">
        <v>2988</v>
      </c>
      <c r="D49" s="18">
        <v>1.0103748326639892</v>
      </c>
      <c r="E49" s="66">
        <v>31</v>
      </c>
      <c r="F49" s="34">
        <v>3794</v>
      </c>
      <c r="G49" s="34">
        <v>3976</v>
      </c>
      <c r="H49" s="18">
        <v>0.95422535211267601</v>
      </c>
      <c r="I49" s="66">
        <v>-182</v>
      </c>
      <c r="J49" s="18">
        <v>0.79573010015814449</v>
      </c>
      <c r="K49" s="18">
        <v>0.75150905432595572</v>
      </c>
      <c r="L49" s="17">
        <v>4.4221045832188777E-2</v>
      </c>
    </row>
    <row r="50" spans="1:12" x14ac:dyDescent="0.4">
      <c r="A50" s="65" t="s">
        <v>69</v>
      </c>
      <c r="B50" s="32">
        <v>1886</v>
      </c>
      <c r="C50" s="32">
        <v>2030</v>
      </c>
      <c r="D50" s="19">
        <v>0.92906403940886695</v>
      </c>
      <c r="E50" s="64">
        <v>-144</v>
      </c>
      <c r="F50" s="32">
        <v>3906</v>
      </c>
      <c r="G50" s="32">
        <v>3780</v>
      </c>
      <c r="H50" s="19">
        <v>1.0333333333333334</v>
      </c>
      <c r="I50" s="64">
        <v>126</v>
      </c>
      <c r="J50" s="19">
        <v>0.48284690220174092</v>
      </c>
      <c r="K50" s="19">
        <v>0.53703703703703709</v>
      </c>
      <c r="L50" s="22">
        <v>-5.4190134835296166E-2</v>
      </c>
    </row>
    <row r="51" spans="1:12" x14ac:dyDescent="0.4">
      <c r="A51" s="65" t="s">
        <v>67</v>
      </c>
      <c r="B51" s="32">
        <v>2821</v>
      </c>
      <c r="C51" s="32">
        <v>2501</v>
      </c>
      <c r="D51" s="19">
        <v>1.1279488204718113</v>
      </c>
      <c r="E51" s="64">
        <v>320</v>
      </c>
      <c r="F51" s="32">
        <v>3944</v>
      </c>
      <c r="G51" s="32">
        <v>3780</v>
      </c>
      <c r="H51" s="19">
        <v>1.0433862433862433</v>
      </c>
      <c r="I51" s="64">
        <v>164</v>
      </c>
      <c r="J51" s="19">
        <v>0.71526369168356996</v>
      </c>
      <c r="K51" s="19">
        <v>0.6616402116402117</v>
      </c>
      <c r="L51" s="22">
        <v>5.3623480043358263E-2</v>
      </c>
    </row>
    <row r="52" spans="1:12" x14ac:dyDescent="0.4">
      <c r="A52" s="65" t="s">
        <v>49</v>
      </c>
      <c r="B52" s="32">
        <v>7400</v>
      </c>
      <c r="C52" s="32">
        <v>7850</v>
      </c>
      <c r="D52" s="19">
        <v>0.9426751592356688</v>
      </c>
      <c r="E52" s="64">
        <v>-450</v>
      </c>
      <c r="F52" s="32">
        <v>11338</v>
      </c>
      <c r="G52" s="32">
        <v>11606</v>
      </c>
      <c r="H52" s="19">
        <v>0.97690849560572113</v>
      </c>
      <c r="I52" s="64">
        <v>-268</v>
      </c>
      <c r="J52" s="19">
        <v>0.65267242899982358</v>
      </c>
      <c r="K52" s="19">
        <v>0.67637428916077891</v>
      </c>
      <c r="L52" s="22">
        <v>-2.3701860160955324E-2</v>
      </c>
    </row>
    <row r="53" spans="1:12" x14ac:dyDescent="0.4">
      <c r="A53" s="65" t="s">
        <v>51</v>
      </c>
      <c r="B53" s="32">
        <v>1720</v>
      </c>
      <c r="C53" s="32">
        <v>1978</v>
      </c>
      <c r="D53" s="19">
        <v>0.86956521739130432</v>
      </c>
      <c r="E53" s="64">
        <v>-258</v>
      </c>
      <c r="F53" s="32">
        <v>3780</v>
      </c>
      <c r="G53" s="32">
        <v>3850</v>
      </c>
      <c r="H53" s="19">
        <v>0.98181818181818181</v>
      </c>
      <c r="I53" s="64">
        <v>-70</v>
      </c>
      <c r="J53" s="19">
        <v>0.455026455026455</v>
      </c>
      <c r="K53" s="19">
        <v>0.51376623376623376</v>
      </c>
      <c r="L53" s="22">
        <v>-5.8739778739778759E-2</v>
      </c>
    </row>
    <row r="54" spans="1:12" x14ac:dyDescent="0.4">
      <c r="A54" s="65" t="s">
        <v>50</v>
      </c>
      <c r="B54" s="32">
        <v>2848</v>
      </c>
      <c r="C54" s="32">
        <v>2553</v>
      </c>
      <c r="D54" s="19">
        <v>1.1155503329416372</v>
      </c>
      <c r="E54" s="64">
        <v>295</v>
      </c>
      <c r="F54" s="32">
        <v>3946</v>
      </c>
      <c r="G54" s="32">
        <v>3771</v>
      </c>
      <c r="H54" s="19">
        <v>1.0464067886502253</v>
      </c>
      <c r="I54" s="64">
        <v>175</v>
      </c>
      <c r="J54" s="19">
        <v>0.72174353775975675</v>
      </c>
      <c r="K54" s="19">
        <v>0.67700875099443114</v>
      </c>
      <c r="L54" s="22">
        <v>4.4734786765325607E-2</v>
      </c>
    </row>
    <row r="55" spans="1:12" x14ac:dyDescent="0.4">
      <c r="A55" s="65" t="s">
        <v>129</v>
      </c>
      <c r="B55" s="32">
        <v>3138</v>
      </c>
      <c r="C55" s="32">
        <v>3313</v>
      </c>
      <c r="D55" s="19">
        <v>0.94717778448536072</v>
      </c>
      <c r="E55" s="64">
        <v>-175</v>
      </c>
      <c r="F55" s="32">
        <v>4980</v>
      </c>
      <c r="G55" s="32">
        <v>4980</v>
      </c>
      <c r="H55" s="19">
        <v>1</v>
      </c>
      <c r="I55" s="64">
        <v>0</v>
      </c>
      <c r="J55" s="19">
        <v>0.63012048192771086</v>
      </c>
      <c r="K55" s="19">
        <v>0.66526104417670684</v>
      </c>
      <c r="L55" s="22">
        <v>-3.5140562248995977E-2</v>
      </c>
    </row>
    <row r="56" spans="1:12" x14ac:dyDescent="0.4">
      <c r="A56" s="65" t="s">
        <v>71</v>
      </c>
      <c r="B56" s="32">
        <v>3006</v>
      </c>
      <c r="C56" s="32">
        <v>3089</v>
      </c>
      <c r="D56" s="19">
        <v>0.97313046293298799</v>
      </c>
      <c r="E56" s="64">
        <v>-83</v>
      </c>
      <c r="F56" s="32">
        <v>3780</v>
      </c>
      <c r="G56" s="32">
        <v>3780</v>
      </c>
      <c r="H56" s="19">
        <v>1</v>
      </c>
      <c r="I56" s="64">
        <v>0</v>
      </c>
      <c r="J56" s="19">
        <v>0.79523809523809519</v>
      </c>
      <c r="K56" s="19">
        <v>0.81719576719576714</v>
      </c>
      <c r="L56" s="22">
        <v>-2.1957671957671954E-2</v>
      </c>
    </row>
    <row r="57" spans="1:12" x14ac:dyDescent="0.4">
      <c r="A57" s="65" t="s">
        <v>128</v>
      </c>
      <c r="B57" s="32">
        <v>2769</v>
      </c>
      <c r="C57" s="32">
        <v>2777</v>
      </c>
      <c r="D57" s="19">
        <v>0.99711919337414479</v>
      </c>
      <c r="E57" s="64">
        <v>-8</v>
      </c>
      <c r="F57" s="32">
        <v>3780</v>
      </c>
      <c r="G57" s="32">
        <v>3801</v>
      </c>
      <c r="H57" s="19">
        <v>0.99447513812154698</v>
      </c>
      <c r="I57" s="64">
        <v>-21</v>
      </c>
      <c r="J57" s="19">
        <v>0.73253968253968249</v>
      </c>
      <c r="K57" s="19">
        <v>0.73059721126019472</v>
      </c>
      <c r="L57" s="22">
        <v>1.9424712794877674E-3</v>
      </c>
    </row>
    <row r="58" spans="1:12" x14ac:dyDescent="0.4">
      <c r="A58" s="65" t="s">
        <v>127</v>
      </c>
      <c r="B58" s="32">
        <v>2819</v>
      </c>
      <c r="C58" s="32">
        <v>2461</v>
      </c>
      <c r="D58" s="19">
        <v>1.1454693214140592</v>
      </c>
      <c r="E58" s="64">
        <v>358</v>
      </c>
      <c r="F58" s="32">
        <v>3780</v>
      </c>
      <c r="G58" s="32">
        <v>3780</v>
      </c>
      <c r="H58" s="19">
        <v>1</v>
      </c>
      <c r="I58" s="64">
        <v>0</v>
      </c>
      <c r="J58" s="19">
        <v>0.74576719576719575</v>
      </c>
      <c r="K58" s="19">
        <v>0.65105820105820111</v>
      </c>
      <c r="L58" s="22">
        <v>9.4708994708994632E-2</v>
      </c>
    </row>
    <row r="59" spans="1:12" s="68" customFormat="1" x14ac:dyDescent="0.4">
      <c r="A59" s="70" t="s">
        <v>72</v>
      </c>
      <c r="B59" s="27">
        <v>33825</v>
      </c>
      <c r="C59" s="27">
        <v>39464</v>
      </c>
      <c r="D59" s="14">
        <v>0.85711027772146764</v>
      </c>
      <c r="E59" s="69">
        <v>-5639</v>
      </c>
      <c r="F59" s="27">
        <v>45738</v>
      </c>
      <c r="G59" s="27">
        <v>56075</v>
      </c>
      <c r="H59" s="14">
        <v>0.81565760142666077</v>
      </c>
      <c r="I59" s="69">
        <v>-10337</v>
      </c>
      <c r="J59" s="14">
        <v>0.73953823953823949</v>
      </c>
      <c r="K59" s="14">
        <v>0.70377173428444051</v>
      </c>
      <c r="L59" s="23">
        <v>3.5766505253798986E-2</v>
      </c>
    </row>
    <row r="60" spans="1:12" x14ac:dyDescent="0.4">
      <c r="A60" s="67" t="s">
        <v>57</v>
      </c>
      <c r="B60" s="34">
        <v>22941</v>
      </c>
      <c r="C60" s="34">
        <v>24132</v>
      </c>
      <c r="D60" s="18">
        <v>0.95064644455494773</v>
      </c>
      <c r="E60" s="66">
        <v>-1191</v>
      </c>
      <c r="F60" s="34">
        <v>31618</v>
      </c>
      <c r="G60" s="34">
        <v>32270</v>
      </c>
      <c r="H60" s="18">
        <v>0.9797954756740006</v>
      </c>
      <c r="I60" s="66">
        <v>-652</v>
      </c>
      <c r="J60" s="18">
        <v>0.72556771459295333</v>
      </c>
      <c r="K60" s="18">
        <v>0.7478153083359157</v>
      </c>
      <c r="L60" s="17">
        <v>-2.2247593742962368E-2</v>
      </c>
    </row>
    <row r="61" spans="1:12" x14ac:dyDescent="0.4">
      <c r="A61" s="65" t="s">
        <v>58</v>
      </c>
      <c r="B61" s="32">
        <v>7158</v>
      </c>
      <c r="C61" s="32">
        <v>5598</v>
      </c>
      <c r="D61" s="19">
        <v>1.2786709539121115</v>
      </c>
      <c r="E61" s="64">
        <v>1560</v>
      </c>
      <c r="F61" s="32">
        <v>8808</v>
      </c>
      <c r="G61" s="32">
        <v>8940</v>
      </c>
      <c r="H61" s="19">
        <v>0.9852348993288591</v>
      </c>
      <c r="I61" s="64">
        <v>-132</v>
      </c>
      <c r="J61" s="19">
        <v>0.81267029972752047</v>
      </c>
      <c r="K61" s="19">
        <v>0.62617449664429525</v>
      </c>
      <c r="L61" s="22">
        <v>0.18649580308322522</v>
      </c>
    </row>
    <row r="62" spans="1:12" x14ac:dyDescent="0.4">
      <c r="A62" s="65" t="s">
        <v>70</v>
      </c>
      <c r="B62" s="32">
        <v>3425</v>
      </c>
      <c r="C62" s="32">
        <v>3770</v>
      </c>
      <c r="D62" s="19">
        <v>0.90848806366047741</v>
      </c>
      <c r="E62" s="64">
        <v>-345</v>
      </c>
      <c r="F62" s="32">
        <v>4980</v>
      </c>
      <c r="G62" s="32">
        <v>4980</v>
      </c>
      <c r="H62" s="19">
        <v>1</v>
      </c>
      <c r="I62" s="64">
        <v>0</v>
      </c>
      <c r="J62" s="19">
        <v>0.68775100401606426</v>
      </c>
      <c r="K62" s="19">
        <v>0.75702811244979917</v>
      </c>
      <c r="L62" s="22">
        <v>-6.9277108433734913E-2</v>
      </c>
    </row>
    <row r="63" spans="1:12" x14ac:dyDescent="0.4">
      <c r="A63" s="65" t="s">
        <v>55</v>
      </c>
      <c r="B63" s="32">
        <v>0</v>
      </c>
      <c r="C63" s="32">
        <v>5700</v>
      </c>
      <c r="D63" s="19">
        <v>0</v>
      </c>
      <c r="E63" s="64">
        <v>-5700</v>
      </c>
      <c r="F63" s="32">
        <v>0</v>
      </c>
      <c r="G63" s="32">
        <v>9617</v>
      </c>
      <c r="H63" s="19">
        <v>0</v>
      </c>
      <c r="I63" s="64">
        <v>-9617</v>
      </c>
      <c r="J63" s="19" t="e">
        <v>#DIV/0!</v>
      </c>
      <c r="K63" s="19">
        <v>0.59270042632837683</v>
      </c>
      <c r="L63" s="22" t="e">
        <v>#DIV/0!</v>
      </c>
    </row>
    <row r="64" spans="1:12" x14ac:dyDescent="0.4">
      <c r="A64" s="65" t="s">
        <v>126</v>
      </c>
      <c r="B64" s="32">
        <v>0</v>
      </c>
      <c r="C64" s="32">
        <v>0</v>
      </c>
      <c r="D64" s="19" t="e">
        <v>#DIV/0!</v>
      </c>
      <c r="E64" s="64">
        <v>0</v>
      </c>
      <c r="F64" s="32">
        <v>0</v>
      </c>
      <c r="G64" s="32">
        <v>0</v>
      </c>
      <c r="H64" s="19" t="e">
        <v>#DIV/0!</v>
      </c>
      <c r="I64" s="64">
        <v>0</v>
      </c>
      <c r="J64" s="19" t="e">
        <v>#DIV/0!</v>
      </c>
      <c r="K64" s="19" t="e">
        <v>#DIV/0!</v>
      </c>
      <c r="L64" s="22" t="e">
        <v>#DIV/0!</v>
      </c>
    </row>
    <row r="65" spans="1:12" x14ac:dyDescent="0.4">
      <c r="A65" s="73" t="s">
        <v>125</v>
      </c>
      <c r="B65" s="33">
        <v>0</v>
      </c>
      <c r="C65" s="33">
        <v>0</v>
      </c>
      <c r="D65" s="16" t="e">
        <v>#DIV/0!</v>
      </c>
      <c r="E65" s="72">
        <v>0</v>
      </c>
      <c r="F65" s="33">
        <v>0</v>
      </c>
      <c r="G65" s="33">
        <v>0</v>
      </c>
      <c r="H65" s="16" t="e">
        <v>#DIV/0!</v>
      </c>
      <c r="I65" s="72">
        <v>0</v>
      </c>
      <c r="J65" s="16" t="e">
        <v>#DIV/0!</v>
      </c>
      <c r="K65" s="16" t="e">
        <v>#DIV/0!</v>
      </c>
      <c r="L65" s="15" t="e">
        <v>#DIV/0!</v>
      </c>
    </row>
    <row r="66" spans="1:12" x14ac:dyDescent="0.4">
      <c r="A66" s="63" t="s">
        <v>124</v>
      </c>
      <c r="B66" s="31">
        <v>301</v>
      </c>
      <c r="C66" s="31">
        <v>264</v>
      </c>
      <c r="D66" s="25">
        <v>1.1401515151515151</v>
      </c>
      <c r="E66" s="62">
        <v>37</v>
      </c>
      <c r="F66" s="31">
        <v>332</v>
      </c>
      <c r="G66" s="31">
        <v>268</v>
      </c>
      <c r="H66" s="25">
        <v>1.2388059701492538</v>
      </c>
      <c r="I66" s="62">
        <v>64</v>
      </c>
      <c r="J66" s="25">
        <v>0.90662650602409633</v>
      </c>
      <c r="K66" s="25">
        <v>0.9850746268656716</v>
      </c>
      <c r="L66" s="24">
        <v>-7.8448120841575264E-2</v>
      </c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E69" s="13"/>
      <c r="G69" s="61"/>
      <c r="I69" s="13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D73" s="13"/>
      <c r="E73" s="13"/>
      <c r="F73" s="61"/>
      <c r="G73" s="61"/>
      <c r="H73" s="13"/>
      <c r="I73" s="13"/>
      <c r="J73" s="61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  <row r="77" spans="1:12" x14ac:dyDescent="0.4">
      <c r="C77" s="61"/>
      <c r="E77" s="13"/>
      <c r="G77" s="61"/>
      <c r="I77" s="13"/>
      <c r="K77" s="61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４月(上旬)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97</v>
      </c>
      <c r="C4" s="101" t="s">
        <v>167</v>
      </c>
      <c r="D4" s="100" t="s">
        <v>62</v>
      </c>
      <c r="E4" s="100"/>
      <c r="F4" s="97" t="s">
        <v>97</v>
      </c>
      <c r="G4" s="97" t="s">
        <v>167</v>
      </c>
      <c r="H4" s="100" t="s">
        <v>62</v>
      </c>
      <c r="I4" s="100"/>
      <c r="J4" s="97" t="s">
        <v>97</v>
      </c>
      <c r="K4" s="97" t="s">
        <v>167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129309</v>
      </c>
      <c r="C6" s="27">
        <v>127179</v>
      </c>
      <c r="D6" s="14">
        <v>1.016748048026797</v>
      </c>
      <c r="E6" s="69">
        <v>2130</v>
      </c>
      <c r="F6" s="27">
        <v>190783</v>
      </c>
      <c r="G6" s="27">
        <v>193165</v>
      </c>
      <c r="H6" s="14">
        <v>0.9876685734993399</v>
      </c>
      <c r="I6" s="69">
        <v>-2382</v>
      </c>
      <c r="J6" s="14">
        <v>0.67778051503540671</v>
      </c>
      <c r="K6" s="14">
        <v>0.65839567209380578</v>
      </c>
      <c r="L6" s="23">
        <v>1.9384842941600922E-2</v>
      </c>
    </row>
    <row r="7" spans="1:12" s="68" customFormat="1" x14ac:dyDescent="0.4">
      <c r="A7" s="70" t="s">
        <v>59</v>
      </c>
      <c r="B7" s="27">
        <v>57867</v>
      </c>
      <c r="C7" s="27">
        <v>54922</v>
      </c>
      <c r="D7" s="14">
        <v>1.0536214995812243</v>
      </c>
      <c r="E7" s="69">
        <v>2945</v>
      </c>
      <c r="F7" s="27">
        <v>79080</v>
      </c>
      <c r="G7" s="27">
        <v>76976</v>
      </c>
      <c r="H7" s="14">
        <v>1.0273331947620037</v>
      </c>
      <c r="I7" s="69">
        <v>2104</v>
      </c>
      <c r="J7" s="14">
        <v>0.73175265553869495</v>
      </c>
      <c r="K7" s="14">
        <v>0.71349511536063193</v>
      </c>
      <c r="L7" s="23">
        <v>1.8257540178063025E-2</v>
      </c>
    </row>
    <row r="8" spans="1:12" x14ac:dyDescent="0.4">
      <c r="A8" s="77" t="s">
        <v>66</v>
      </c>
      <c r="B8" s="28">
        <v>44382</v>
      </c>
      <c r="C8" s="28">
        <v>41996</v>
      </c>
      <c r="D8" s="26">
        <v>1.056814934755691</v>
      </c>
      <c r="E8" s="76">
        <v>2386</v>
      </c>
      <c r="F8" s="28">
        <v>60477</v>
      </c>
      <c r="G8" s="28">
        <v>58598</v>
      </c>
      <c r="H8" s="26">
        <v>1.0320659408170927</v>
      </c>
      <c r="I8" s="76">
        <v>1879</v>
      </c>
      <c r="J8" s="26">
        <v>0.73386576715114837</v>
      </c>
      <c r="K8" s="26">
        <v>0.7166797501621216</v>
      </c>
      <c r="L8" s="53">
        <v>1.7186016989026776E-2</v>
      </c>
    </row>
    <row r="9" spans="1:12" x14ac:dyDescent="0.4">
      <c r="A9" s="67" t="s">
        <v>57</v>
      </c>
      <c r="B9" s="34">
        <v>23775</v>
      </c>
      <c r="C9" s="34">
        <v>21963</v>
      </c>
      <c r="D9" s="18">
        <v>1.0825023903838273</v>
      </c>
      <c r="E9" s="66">
        <v>1812</v>
      </c>
      <c r="F9" s="34">
        <v>30197</v>
      </c>
      <c r="G9" s="34">
        <v>31018</v>
      </c>
      <c r="H9" s="18">
        <v>0.97353149783996384</v>
      </c>
      <c r="I9" s="66">
        <v>-821</v>
      </c>
      <c r="J9" s="18">
        <v>0.78732986720535147</v>
      </c>
      <c r="K9" s="18">
        <v>0.70807273196208653</v>
      </c>
      <c r="L9" s="17">
        <v>7.9257135243264942E-2</v>
      </c>
    </row>
    <row r="10" spans="1:12" x14ac:dyDescent="0.4">
      <c r="A10" s="65" t="s">
        <v>58</v>
      </c>
      <c r="B10" s="32">
        <v>4122</v>
      </c>
      <c r="C10" s="32">
        <v>4081</v>
      </c>
      <c r="D10" s="19">
        <v>1.0100465572163686</v>
      </c>
      <c r="E10" s="64">
        <v>41</v>
      </c>
      <c r="F10" s="34">
        <v>5680</v>
      </c>
      <c r="G10" s="32">
        <v>5680</v>
      </c>
      <c r="H10" s="19">
        <v>1</v>
      </c>
      <c r="I10" s="64">
        <v>0</v>
      </c>
      <c r="J10" s="19">
        <v>0.72570422535211265</v>
      </c>
      <c r="K10" s="19">
        <v>0.71848591549295771</v>
      </c>
      <c r="L10" s="22">
        <v>7.2183098591549477E-3</v>
      </c>
    </row>
    <row r="11" spans="1:12" x14ac:dyDescent="0.4">
      <c r="A11" s="65" t="s">
        <v>70</v>
      </c>
      <c r="B11" s="32">
        <v>3837</v>
      </c>
      <c r="C11" s="32">
        <v>3725</v>
      </c>
      <c r="D11" s="19">
        <v>1.0300671140939597</v>
      </c>
      <c r="E11" s="64">
        <v>112</v>
      </c>
      <c r="F11" s="32">
        <v>5670</v>
      </c>
      <c r="G11" s="32">
        <v>5400</v>
      </c>
      <c r="H11" s="19">
        <v>1.05</v>
      </c>
      <c r="I11" s="64">
        <v>270</v>
      </c>
      <c r="J11" s="19">
        <v>0.67671957671957672</v>
      </c>
      <c r="K11" s="19">
        <v>0.68981481481481477</v>
      </c>
      <c r="L11" s="22">
        <v>-1.3095238095238049E-2</v>
      </c>
    </row>
    <row r="12" spans="1:12" x14ac:dyDescent="0.4">
      <c r="A12" s="65" t="s">
        <v>55</v>
      </c>
      <c r="B12" s="32">
        <v>4784</v>
      </c>
      <c r="C12" s="32">
        <v>5323</v>
      </c>
      <c r="D12" s="19">
        <v>0.89874131129062562</v>
      </c>
      <c r="E12" s="64">
        <v>-539</v>
      </c>
      <c r="F12" s="32">
        <v>7830</v>
      </c>
      <c r="G12" s="32">
        <v>8100</v>
      </c>
      <c r="H12" s="19">
        <v>0.96666666666666667</v>
      </c>
      <c r="I12" s="64">
        <v>-270</v>
      </c>
      <c r="J12" s="19">
        <v>0.61098339719029371</v>
      </c>
      <c r="K12" s="19">
        <v>0.65716049382716046</v>
      </c>
      <c r="L12" s="22">
        <v>-4.6177096636866755E-2</v>
      </c>
    </row>
    <row r="13" spans="1:12" x14ac:dyDescent="0.4">
      <c r="A13" s="65" t="s">
        <v>131</v>
      </c>
      <c r="B13" s="32">
        <v>2277</v>
      </c>
      <c r="C13" s="32">
        <v>1474</v>
      </c>
      <c r="D13" s="19">
        <v>1.544776119402985</v>
      </c>
      <c r="E13" s="64">
        <v>803</v>
      </c>
      <c r="F13" s="32">
        <v>2700</v>
      </c>
      <c r="G13" s="32">
        <v>1500</v>
      </c>
      <c r="H13" s="19">
        <v>1.8</v>
      </c>
      <c r="I13" s="64">
        <v>1200</v>
      </c>
      <c r="J13" s="19">
        <v>0.84333333333333338</v>
      </c>
      <c r="K13" s="19">
        <v>0.98266666666666669</v>
      </c>
      <c r="L13" s="22">
        <v>-0.13933333333333331</v>
      </c>
    </row>
    <row r="14" spans="1:12" x14ac:dyDescent="0.4">
      <c r="A14" s="65" t="s">
        <v>56</v>
      </c>
      <c r="B14" s="32">
        <v>5587</v>
      </c>
      <c r="C14" s="32">
        <v>5430</v>
      </c>
      <c r="D14" s="19">
        <v>1.0289134438305709</v>
      </c>
      <c r="E14" s="64">
        <v>157</v>
      </c>
      <c r="F14" s="32">
        <v>8400</v>
      </c>
      <c r="G14" s="32">
        <v>6900</v>
      </c>
      <c r="H14" s="19">
        <v>1.2173913043478262</v>
      </c>
      <c r="I14" s="64">
        <v>1500</v>
      </c>
      <c r="J14" s="19">
        <v>0.66511904761904761</v>
      </c>
      <c r="K14" s="19">
        <v>0.78695652173913044</v>
      </c>
      <c r="L14" s="22">
        <v>-0.12183747412008283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12854</v>
      </c>
      <c r="C18" s="30">
        <v>12217</v>
      </c>
      <c r="D18" s="21">
        <v>1.0521404600147335</v>
      </c>
      <c r="E18" s="71">
        <v>637</v>
      </c>
      <c r="F18" s="30">
        <v>17550</v>
      </c>
      <c r="G18" s="30">
        <v>16896</v>
      </c>
      <c r="H18" s="21">
        <v>1.0387073863636365</v>
      </c>
      <c r="I18" s="71">
        <v>654</v>
      </c>
      <c r="J18" s="21">
        <v>0.73242165242165247</v>
      </c>
      <c r="K18" s="21">
        <v>0.7230705492424242</v>
      </c>
      <c r="L18" s="20">
        <v>9.3511031792282706E-3</v>
      </c>
    </row>
    <row r="19" spans="1:12" x14ac:dyDescent="0.4">
      <c r="A19" s="67" t="s">
        <v>148</v>
      </c>
      <c r="B19" s="34">
        <v>665</v>
      </c>
      <c r="C19" s="34">
        <v>406</v>
      </c>
      <c r="D19" s="18">
        <v>1.6379310344827587</v>
      </c>
      <c r="E19" s="66">
        <v>259</v>
      </c>
      <c r="F19" s="34">
        <v>900</v>
      </c>
      <c r="G19" s="34">
        <v>762</v>
      </c>
      <c r="H19" s="18">
        <v>1.1811023622047243</v>
      </c>
      <c r="I19" s="66">
        <v>138</v>
      </c>
      <c r="J19" s="18">
        <v>0.73888888888888893</v>
      </c>
      <c r="K19" s="18">
        <v>0.53280839895013121</v>
      </c>
      <c r="L19" s="17">
        <v>0.20608048993875772</v>
      </c>
    </row>
    <row r="20" spans="1:12" x14ac:dyDescent="0.4">
      <c r="A20" s="65" t="s">
        <v>147</v>
      </c>
      <c r="B20" s="32">
        <v>973</v>
      </c>
      <c r="C20" s="32">
        <v>1105</v>
      </c>
      <c r="D20" s="19">
        <v>0.88054298642533935</v>
      </c>
      <c r="E20" s="64">
        <v>-132</v>
      </c>
      <c r="F20" s="32">
        <v>1500</v>
      </c>
      <c r="G20" s="32">
        <v>1258</v>
      </c>
      <c r="H20" s="19">
        <v>1.192368839427663</v>
      </c>
      <c r="I20" s="64">
        <v>242</v>
      </c>
      <c r="J20" s="19">
        <v>0.64866666666666661</v>
      </c>
      <c r="K20" s="19">
        <v>0.8783783783783784</v>
      </c>
      <c r="L20" s="22">
        <v>-0.22971171171171179</v>
      </c>
    </row>
    <row r="21" spans="1:12" x14ac:dyDescent="0.4">
      <c r="A21" s="65" t="s">
        <v>146</v>
      </c>
      <c r="B21" s="32">
        <v>1131</v>
      </c>
      <c r="C21" s="32">
        <v>1054</v>
      </c>
      <c r="D21" s="19">
        <v>1.0730550284629981</v>
      </c>
      <c r="E21" s="64">
        <v>77</v>
      </c>
      <c r="F21" s="32">
        <v>1500</v>
      </c>
      <c r="G21" s="32">
        <v>1500</v>
      </c>
      <c r="H21" s="19">
        <v>1</v>
      </c>
      <c r="I21" s="64">
        <v>0</v>
      </c>
      <c r="J21" s="19">
        <v>0.754</v>
      </c>
      <c r="K21" s="19">
        <v>0.70266666666666666</v>
      </c>
      <c r="L21" s="22">
        <v>5.1333333333333342E-2</v>
      </c>
    </row>
    <row r="22" spans="1:12" x14ac:dyDescent="0.4">
      <c r="A22" s="65" t="s">
        <v>145</v>
      </c>
      <c r="B22" s="32">
        <v>1247</v>
      </c>
      <c r="C22" s="32">
        <v>1053</v>
      </c>
      <c r="D22" s="19">
        <v>1.1842355175688508</v>
      </c>
      <c r="E22" s="64">
        <v>194</v>
      </c>
      <c r="F22" s="32">
        <v>1500</v>
      </c>
      <c r="G22" s="32">
        <v>1480</v>
      </c>
      <c r="H22" s="19">
        <v>1.0135135135135136</v>
      </c>
      <c r="I22" s="64">
        <v>20</v>
      </c>
      <c r="J22" s="19">
        <v>0.83133333333333337</v>
      </c>
      <c r="K22" s="19">
        <v>0.71148648648648649</v>
      </c>
      <c r="L22" s="22">
        <v>0.11984684684684688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2292</v>
      </c>
      <c r="C24" s="33">
        <v>2492</v>
      </c>
      <c r="D24" s="16">
        <v>0.9197431781701445</v>
      </c>
      <c r="E24" s="72">
        <v>-200</v>
      </c>
      <c r="F24" s="33">
        <v>3000</v>
      </c>
      <c r="G24" s="33">
        <v>3000</v>
      </c>
      <c r="H24" s="16">
        <v>1</v>
      </c>
      <c r="I24" s="72">
        <v>0</v>
      </c>
      <c r="J24" s="16">
        <v>0.76400000000000001</v>
      </c>
      <c r="K24" s="16">
        <v>0.83066666666666666</v>
      </c>
      <c r="L24" s="15">
        <v>-6.6666666666666652E-2</v>
      </c>
    </row>
    <row r="25" spans="1:12" x14ac:dyDescent="0.4">
      <c r="A25" s="73" t="s">
        <v>142</v>
      </c>
      <c r="B25" s="32">
        <v>1663</v>
      </c>
      <c r="C25" s="32">
        <v>1500</v>
      </c>
      <c r="D25" s="19">
        <v>1.1086666666666667</v>
      </c>
      <c r="E25" s="64">
        <v>163</v>
      </c>
      <c r="F25" s="32">
        <v>2550</v>
      </c>
      <c r="G25" s="32">
        <v>2250</v>
      </c>
      <c r="H25" s="19">
        <v>1.1333333333333333</v>
      </c>
      <c r="I25" s="64">
        <v>300</v>
      </c>
      <c r="J25" s="19">
        <v>0.65215686274509799</v>
      </c>
      <c r="K25" s="19">
        <v>0.66666666666666663</v>
      </c>
      <c r="L25" s="22">
        <v>-1.4509803921568643E-2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1225</v>
      </c>
      <c r="C27" s="32">
        <v>1240</v>
      </c>
      <c r="D27" s="19">
        <v>0.98790322580645162</v>
      </c>
      <c r="E27" s="64">
        <v>-15</v>
      </c>
      <c r="F27" s="32">
        <v>1500</v>
      </c>
      <c r="G27" s="32">
        <v>1500</v>
      </c>
      <c r="H27" s="19">
        <v>1</v>
      </c>
      <c r="I27" s="64">
        <v>0</v>
      </c>
      <c r="J27" s="19">
        <v>0.81666666666666665</v>
      </c>
      <c r="K27" s="19">
        <v>0.82666666666666666</v>
      </c>
      <c r="L27" s="22">
        <v>-0.01</v>
      </c>
    </row>
    <row r="28" spans="1:12" x14ac:dyDescent="0.4">
      <c r="A28" s="65" t="s">
        <v>139</v>
      </c>
      <c r="B28" s="33">
        <v>386</v>
      </c>
      <c r="C28" s="33">
        <v>146</v>
      </c>
      <c r="D28" s="16">
        <v>2.6438356164383561</v>
      </c>
      <c r="E28" s="72">
        <v>240</v>
      </c>
      <c r="F28" s="33">
        <v>600</v>
      </c>
      <c r="G28" s="33">
        <v>496</v>
      </c>
      <c r="H28" s="16">
        <v>1.2096774193548387</v>
      </c>
      <c r="I28" s="72">
        <v>104</v>
      </c>
      <c r="J28" s="16">
        <v>0.64333333333333331</v>
      </c>
      <c r="K28" s="16">
        <v>0.29435483870967744</v>
      </c>
      <c r="L28" s="15">
        <v>0.34897849462365588</v>
      </c>
    </row>
    <row r="29" spans="1:12" x14ac:dyDescent="0.4">
      <c r="A29" s="73" t="s">
        <v>138</v>
      </c>
      <c r="B29" s="32">
        <v>1150</v>
      </c>
      <c r="C29" s="32">
        <v>1173</v>
      </c>
      <c r="D29" s="19">
        <v>0.98039215686274506</v>
      </c>
      <c r="E29" s="64">
        <v>-23</v>
      </c>
      <c r="F29" s="32">
        <v>1500</v>
      </c>
      <c r="G29" s="32">
        <v>1650</v>
      </c>
      <c r="H29" s="19">
        <v>0.90909090909090906</v>
      </c>
      <c r="I29" s="64">
        <v>-150</v>
      </c>
      <c r="J29" s="19">
        <v>0.76666666666666672</v>
      </c>
      <c r="K29" s="19">
        <v>0.71090909090909093</v>
      </c>
      <c r="L29" s="22">
        <v>5.5757575757575784E-2</v>
      </c>
    </row>
    <row r="30" spans="1:12" x14ac:dyDescent="0.4">
      <c r="A30" s="65" t="s">
        <v>137</v>
      </c>
      <c r="B30" s="32">
        <v>991</v>
      </c>
      <c r="C30" s="32">
        <v>872</v>
      </c>
      <c r="D30" s="19">
        <v>1.136467889908257</v>
      </c>
      <c r="E30" s="64">
        <v>119</v>
      </c>
      <c r="F30" s="32">
        <v>1500</v>
      </c>
      <c r="G30" s="32">
        <v>1500</v>
      </c>
      <c r="H30" s="19">
        <v>1</v>
      </c>
      <c r="I30" s="64">
        <v>0</v>
      </c>
      <c r="J30" s="19">
        <v>0.66066666666666662</v>
      </c>
      <c r="K30" s="19">
        <v>0.58133333333333337</v>
      </c>
      <c r="L30" s="22">
        <v>7.9333333333333256E-2</v>
      </c>
    </row>
    <row r="31" spans="1:12" x14ac:dyDescent="0.4">
      <c r="A31" s="63" t="s">
        <v>136</v>
      </c>
      <c r="B31" s="31">
        <v>1131</v>
      </c>
      <c r="C31" s="31">
        <v>1176</v>
      </c>
      <c r="D31" s="25">
        <v>0.96173469387755106</v>
      </c>
      <c r="E31" s="62">
        <v>-45</v>
      </c>
      <c r="F31" s="31">
        <v>1500</v>
      </c>
      <c r="G31" s="31">
        <v>1500</v>
      </c>
      <c r="H31" s="25">
        <v>1</v>
      </c>
      <c r="I31" s="62">
        <v>0</v>
      </c>
      <c r="J31" s="25">
        <v>0.754</v>
      </c>
      <c r="K31" s="25">
        <v>0.78400000000000003</v>
      </c>
      <c r="L31" s="24">
        <v>-0.03</v>
      </c>
    </row>
    <row r="32" spans="1:12" x14ac:dyDescent="0.4">
      <c r="A32" s="79" t="s">
        <v>64</v>
      </c>
      <c r="B32" s="30">
        <v>631</v>
      </c>
      <c r="C32" s="30">
        <v>709</v>
      </c>
      <c r="D32" s="21">
        <v>0.88998589562764452</v>
      </c>
      <c r="E32" s="71">
        <v>-78</v>
      </c>
      <c r="F32" s="30">
        <v>1053</v>
      </c>
      <c r="G32" s="30">
        <v>1482</v>
      </c>
      <c r="H32" s="21">
        <v>0.71052631578947367</v>
      </c>
      <c r="I32" s="71">
        <v>-429</v>
      </c>
      <c r="J32" s="21">
        <v>0.59924026590693258</v>
      </c>
      <c r="K32" s="21">
        <v>0.47840755735492579</v>
      </c>
      <c r="L32" s="20">
        <v>0.12083270855200678</v>
      </c>
    </row>
    <row r="33" spans="1:12" x14ac:dyDescent="0.4">
      <c r="A33" s="67" t="s">
        <v>135</v>
      </c>
      <c r="B33" s="34">
        <v>458</v>
      </c>
      <c r="C33" s="34">
        <v>465</v>
      </c>
      <c r="D33" s="18">
        <v>0.98494623655913982</v>
      </c>
      <c r="E33" s="66">
        <v>-7</v>
      </c>
      <c r="F33" s="34">
        <v>663</v>
      </c>
      <c r="G33" s="34">
        <v>1092</v>
      </c>
      <c r="H33" s="18">
        <v>0.6071428571428571</v>
      </c>
      <c r="I33" s="66">
        <v>-429</v>
      </c>
      <c r="J33" s="18">
        <v>0.69079939668174961</v>
      </c>
      <c r="K33" s="18">
        <v>0.42582417582417581</v>
      </c>
      <c r="L33" s="17">
        <v>0.2649752208575738</v>
      </c>
    </row>
    <row r="34" spans="1:12" x14ac:dyDescent="0.4">
      <c r="A34" s="65" t="s">
        <v>134</v>
      </c>
      <c r="B34" s="32">
        <v>173</v>
      </c>
      <c r="C34" s="32">
        <v>244</v>
      </c>
      <c r="D34" s="19">
        <v>0.70901639344262291</v>
      </c>
      <c r="E34" s="64">
        <v>-71</v>
      </c>
      <c r="F34" s="32">
        <v>390</v>
      </c>
      <c r="G34" s="32">
        <v>390</v>
      </c>
      <c r="H34" s="19">
        <v>1</v>
      </c>
      <c r="I34" s="64">
        <v>0</v>
      </c>
      <c r="J34" s="19">
        <v>0.44358974358974357</v>
      </c>
      <c r="K34" s="19">
        <v>0.62564102564102564</v>
      </c>
      <c r="L34" s="22">
        <v>-0.18205128205128207</v>
      </c>
    </row>
    <row r="35" spans="1:12" s="68" customFormat="1" x14ac:dyDescent="0.4">
      <c r="A35" s="70" t="s">
        <v>75</v>
      </c>
      <c r="B35" s="27">
        <v>59932</v>
      </c>
      <c r="C35" s="27">
        <v>59056</v>
      </c>
      <c r="D35" s="14">
        <v>1.0148333784882146</v>
      </c>
      <c r="E35" s="69">
        <v>876</v>
      </c>
      <c r="F35" s="27">
        <v>96417</v>
      </c>
      <c r="G35" s="27">
        <v>97643</v>
      </c>
      <c r="H35" s="14">
        <v>0.98744405640957367</v>
      </c>
      <c r="I35" s="69">
        <v>-1226</v>
      </c>
      <c r="J35" s="14">
        <v>0.62159162803240098</v>
      </c>
      <c r="K35" s="14">
        <v>0.60481550136722551</v>
      </c>
      <c r="L35" s="23">
        <v>1.6776126665175473E-2</v>
      </c>
    </row>
    <row r="36" spans="1:12" x14ac:dyDescent="0.4">
      <c r="A36" s="74" t="s">
        <v>74</v>
      </c>
      <c r="B36" s="29">
        <v>49912</v>
      </c>
      <c r="C36" s="29">
        <v>49035</v>
      </c>
      <c r="D36" s="18">
        <v>1.0178851840522076</v>
      </c>
      <c r="E36" s="66">
        <v>877</v>
      </c>
      <c r="F36" s="29">
        <v>80759</v>
      </c>
      <c r="G36" s="29">
        <v>81859</v>
      </c>
      <c r="H36" s="18">
        <v>0.98656225949498533</v>
      </c>
      <c r="I36" s="66">
        <v>-1100</v>
      </c>
      <c r="J36" s="18">
        <v>0.61803637984620907</v>
      </c>
      <c r="K36" s="18">
        <v>0.59901782333036069</v>
      </c>
      <c r="L36" s="17">
        <v>1.9018556515848384E-2</v>
      </c>
    </row>
    <row r="37" spans="1:12" x14ac:dyDescent="0.4">
      <c r="A37" s="65" t="s">
        <v>57</v>
      </c>
      <c r="B37" s="32">
        <v>22004</v>
      </c>
      <c r="C37" s="32">
        <v>20478</v>
      </c>
      <c r="D37" s="19">
        <v>1.0745189959957027</v>
      </c>
      <c r="E37" s="64">
        <v>1526</v>
      </c>
      <c r="F37" s="32">
        <v>34961</v>
      </c>
      <c r="G37" s="32">
        <v>34360</v>
      </c>
      <c r="H37" s="19">
        <v>1.0174912689173456</v>
      </c>
      <c r="I37" s="64">
        <v>601</v>
      </c>
      <c r="J37" s="19">
        <v>0.62938703126340778</v>
      </c>
      <c r="K37" s="19">
        <v>0.59598370197904538</v>
      </c>
      <c r="L37" s="22">
        <v>3.3403329284362404E-2</v>
      </c>
    </row>
    <row r="38" spans="1:12" x14ac:dyDescent="0.4">
      <c r="A38" s="65" t="s">
        <v>133</v>
      </c>
      <c r="B38" s="32">
        <v>3757</v>
      </c>
      <c r="C38" s="32">
        <v>3587</v>
      </c>
      <c r="D38" s="19">
        <v>1.04739336492891</v>
      </c>
      <c r="E38" s="64">
        <v>170</v>
      </c>
      <c r="F38" s="32">
        <v>5360</v>
      </c>
      <c r="G38" s="32">
        <v>5360</v>
      </c>
      <c r="H38" s="19">
        <v>1</v>
      </c>
      <c r="I38" s="64">
        <v>0</v>
      </c>
      <c r="J38" s="19">
        <v>0.70093283582089549</v>
      </c>
      <c r="K38" s="19">
        <v>0.66921641791044773</v>
      </c>
      <c r="L38" s="22">
        <v>3.1716417910447769E-2</v>
      </c>
    </row>
    <row r="39" spans="1:12" x14ac:dyDescent="0.4">
      <c r="A39" s="65" t="s">
        <v>132</v>
      </c>
      <c r="B39" s="32">
        <v>5179</v>
      </c>
      <c r="C39" s="32">
        <v>6708</v>
      </c>
      <c r="D39" s="19">
        <v>0.77206320810971973</v>
      </c>
      <c r="E39" s="64">
        <v>-1529</v>
      </c>
      <c r="F39" s="32">
        <v>7710</v>
      </c>
      <c r="G39" s="32">
        <v>8806</v>
      </c>
      <c r="H39" s="19">
        <v>0.87553940495116966</v>
      </c>
      <c r="I39" s="64">
        <v>-1096</v>
      </c>
      <c r="J39" s="19">
        <v>0.67172503242542148</v>
      </c>
      <c r="K39" s="19">
        <v>0.76175334998864408</v>
      </c>
      <c r="L39" s="22">
        <v>-9.0028317563222604E-2</v>
      </c>
    </row>
    <row r="40" spans="1:12" x14ac:dyDescent="0.4">
      <c r="A40" s="65" t="s">
        <v>55</v>
      </c>
      <c r="B40" s="32">
        <v>8196</v>
      </c>
      <c r="C40" s="32">
        <v>7372</v>
      </c>
      <c r="D40" s="19">
        <v>1.1117742810634834</v>
      </c>
      <c r="E40" s="64">
        <v>824</v>
      </c>
      <c r="F40" s="32">
        <v>14399</v>
      </c>
      <c r="G40" s="32">
        <v>14400</v>
      </c>
      <c r="H40" s="19">
        <v>0.99993055555555554</v>
      </c>
      <c r="I40" s="64">
        <v>-1</v>
      </c>
      <c r="J40" s="19">
        <v>0.56920619487464408</v>
      </c>
      <c r="K40" s="19">
        <v>0.51194444444444442</v>
      </c>
      <c r="L40" s="22">
        <v>5.7261750430199654E-2</v>
      </c>
    </row>
    <row r="41" spans="1:12" x14ac:dyDescent="0.4">
      <c r="A41" s="65" t="s">
        <v>131</v>
      </c>
      <c r="B41" s="32">
        <v>0</v>
      </c>
      <c r="C41" s="32">
        <v>0</v>
      </c>
      <c r="D41" s="19" t="e">
        <v>#DIV/0!</v>
      </c>
      <c r="E41" s="64">
        <v>0</v>
      </c>
      <c r="F41" s="32">
        <v>0</v>
      </c>
      <c r="G41" s="32">
        <v>0</v>
      </c>
      <c r="H41" s="19" t="e">
        <v>#DIV/0!</v>
      </c>
      <c r="I41" s="64">
        <v>0</v>
      </c>
      <c r="J41" s="19" t="e">
        <v>#DIV/0!</v>
      </c>
      <c r="K41" s="19" t="e">
        <v>#DIV/0!</v>
      </c>
      <c r="L41" s="22" t="e">
        <v>#DIV/0!</v>
      </c>
    </row>
    <row r="42" spans="1:12" x14ac:dyDescent="0.4">
      <c r="A42" s="65" t="s">
        <v>56</v>
      </c>
      <c r="B42" s="32">
        <v>4443</v>
      </c>
      <c r="C42" s="32">
        <v>4477</v>
      </c>
      <c r="D42" s="19">
        <v>0.99240562876926508</v>
      </c>
      <c r="E42" s="64">
        <v>-34</v>
      </c>
      <c r="F42" s="32">
        <v>7020</v>
      </c>
      <c r="G42" s="32">
        <v>7020</v>
      </c>
      <c r="H42" s="19">
        <v>1</v>
      </c>
      <c r="I42" s="64">
        <v>0</v>
      </c>
      <c r="J42" s="19">
        <v>0.63290598290598288</v>
      </c>
      <c r="K42" s="19">
        <v>0.63774928774928774</v>
      </c>
      <c r="L42" s="22">
        <v>-4.8433048433048631E-3</v>
      </c>
    </row>
    <row r="43" spans="1:12" x14ac:dyDescent="0.4">
      <c r="A43" s="65" t="s">
        <v>54</v>
      </c>
      <c r="B43" s="32">
        <v>1629</v>
      </c>
      <c r="C43" s="32">
        <v>2035</v>
      </c>
      <c r="D43" s="19">
        <v>0.80049140049140044</v>
      </c>
      <c r="E43" s="64">
        <v>-406</v>
      </c>
      <c r="F43" s="32">
        <v>2880</v>
      </c>
      <c r="G43" s="32">
        <v>2880</v>
      </c>
      <c r="H43" s="19">
        <v>1</v>
      </c>
      <c r="I43" s="64">
        <v>0</v>
      </c>
      <c r="J43" s="19">
        <v>0.56562500000000004</v>
      </c>
      <c r="K43" s="19">
        <v>0.70659722222222221</v>
      </c>
      <c r="L43" s="22">
        <v>-0.14097222222222217</v>
      </c>
    </row>
    <row r="44" spans="1:12" x14ac:dyDescent="0.4">
      <c r="A44" s="65" t="s">
        <v>130</v>
      </c>
      <c r="B44" s="32">
        <v>1378</v>
      </c>
      <c r="C44" s="32">
        <v>1379</v>
      </c>
      <c r="D44" s="19">
        <v>0.99927483683828866</v>
      </c>
      <c r="E44" s="64">
        <v>-1</v>
      </c>
      <c r="F44" s="32">
        <v>1921</v>
      </c>
      <c r="G44" s="32">
        <v>2340</v>
      </c>
      <c r="H44" s="19">
        <v>0.82094017094017091</v>
      </c>
      <c r="I44" s="64">
        <v>-419</v>
      </c>
      <c r="J44" s="19">
        <v>0.71733472149921917</v>
      </c>
      <c r="K44" s="19">
        <v>0.58931623931623933</v>
      </c>
      <c r="L44" s="22">
        <v>0.12801848218297984</v>
      </c>
    </row>
    <row r="45" spans="1:12" x14ac:dyDescent="0.4">
      <c r="A45" s="65" t="s">
        <v>53</v>
      </c>
      <c r="B45" s="32">
        <v>2114</v>
      </c>
      <c r="C45" s="32">
        <v>1595</v>
      </c>
      <c r="D45" s="19">
        <v>1.3253918495297805</v>
      </c>
      <c r="E45" s="64">
        <v>519</v>
      </c>
      <c r="F45" s="32">
        <v>3628</v>
      </c>
      <c r="G45" s="32">
        <v>3813</v>
      </c>
      <c r="H45" s="19">
        <v>0.951481772882245</v>
      </c>
      <c r="I45" s="64">
        <v>-185</v>
      </c>
      <c r="J45" s="19">
        <v>0.58269018743109147</v>
      </c>
      <c r="K45" s="19">
        <v>0.41830579596118544</v>
      </c>
      <c r="L45" s="22">
        <v>0.16438439146990602</v>
      </c>
    </row>
    <row r="46" spans="1:12" x14ac:dyDescent="0.4">
      <c r="A46" s="73" t="s">
        <v>52</v>
      </c>
      <c r="B46" s="33">
        <v>1212</v>
      </c>
      <c r="C46" s="33">
        <v>1404</v>
      </c>
      <c r="D46" s="16">
        <v>0.86324786324786329</v>
      </c>
      <c r="E46" s="72">
        <v>-192</v>
      </c>
      <c r="F46" s="33">
        <v>2880</v>
      </c>
      <c r="G46" s="33">
        <v>2880</v>
      </c>
      <c r="H46" s="16">
        <v>1</v>
      </c>
      <c r="I46" s="72">
        <v>0</v>
      </c>
      <c r="J46" s="16">
        <v>0.42083333333333334</v>
      </c>
      <c r="K46" s="16">
        <v>0.48749999999999999</v>
      </c>
      <c r="L46" s="15">
        <v>-6.6666666666666652E-2</v>
      </c>
    </row>
    <row r="47" spans="1:12" x14ac:dyDescent="0.4">
      <c r="A47" s="79" t="s">
        <v>73</v>
      </c>
      <c r="B47" s="30">
        <v>10020</v>
      </c>
      <c r="C47" s="30">
        <v>10021</v>
      </c>
      <c r="D47" s="21">
        <v>0.9999002095599242</v>
      </c>
      <c r="E47" s="71">
        <v>-1</v>
      </c>
      <c r="F47" s="30">
        <v>15658</v>
      </c>
      <c r="G47" s="30">
        <v>15784</v>
      </c>
      <c r="H47" s="21">
        <v>0.99201723264064878</v>
      </c>
      <c r="I47" s="71">
        <v>-126</v>
      </c>
      <c r="J47" s="21">
        <v>0.63992847106910211</v>
      </c>
      <c r="K47" s="21">
        <v>0.63488342625443484</v>
      </c>
      <c r="L47" s="20">
        <v>5.0450448146672766E-3</v>
      </c>
    </row>
    <row r="48" spans="1:12" x14ac:dyDescent="0.4">
      <c r="A48" s="67" t="s">
        <v>55</v>
      </c>
      <c r="B48" s="34">
        <v>1044</v>
      </c>
      <c r="C48" s="34">
        <v>1081</v>
      </c>
      <c r="D48" s="18">
        <v>0.96577243293246995</v>
      </c>
      <c r="E48" s="66">
        <v>-37</v>
      </c>
      <c r="F48" s="34">
        <v>1260</v>
      </c>
      <c r="G48" s="34">
        <v>1323</v>
      </c>
      <c r="H48" s="18">
        <v>0.95238095238095233</v>
      </c>
      <c r="I48" s="66">
        <v>-63</v>
      </c>
      <c r="J48" s="18">
        <v>0.82857142857142863</v>
      </c>
      <c r="K48" s="18">
        <v>0.81708238851095993</v>
      </c>
      <c r="L48" s="17">
        <v>1.1489040060468692E-2</v>
      </c>
    </row>
    <row r="49" spans="1:12" x14ac:dyDescent="0.4">
      <c r="A49" s="65" t="s">
        <v>69</v>
      </c>
      <c r="B49" s="32">
        <v>593</v>
      </c>
      <c r="C49" s="32">
        <v>729</v>
      </c>
      <c r="D49" s="19">
        <v>0.81344307270233196</v>
      </c>
      <c r="E49" s="64">
        <v>-136</v>
      </c>
      <c r="F49" s="32">
        <v>1309</v>
      </c>
      <c r="G49" s="32">
        <v>1260</v>
      </c>
      <c r="H49" s="19">
        <v>1.038888888888889</v>
      </c>
      <c r="I49" s="64">
        <v>49</v>
      </c>
      <c r="J49" s="19">
        <v>0.4530175706646295</v>
      </c>
      <c r="K49" s="19">
        <v>0.57857142857142863</v>
      </c>
      <c r="L49" s="22">
        <v>-0.12555385790679913</v>
      </c>
    </row>
    <row r="50" spans="1:12" x14ac:dyDescent="0.4">
      <c r="A50" s="65" t="s">
        <v>67</v>
      </c>
      <c r="B50" s="32">
        <v>915</v>
      </c>
      <c r="C50" s="32">
        <v>627</v>
      </c>
      <c r="D50" s="19">
        <v>1.4593301435406698</v>
      </c>
      <c r="E50" s="64">
        <v>288</v>
      </c>
      <c r="F50" s="32">
        <v>1316</v>
      </c>
      <c r="G50" s="32">
        <v>1260</v>
      </c>
      <c r="H50" s="19">
        <v>1.0444444444444445</v>
      </c>
      <c r="I50" s="64">
        <v>56</v>
      </c>
      <c r="J50" s="19">
        <v>0.69528875379939215</v>
      </c>
      <c r="K50" s="19">
        <v>0.49761904761904763</v>
      </c>
      <c r="L50" s="22">
        <v>0.19766970618034452</v>
      </c>
    </row>
    <row r="51" spans="1:12" x14ac:dyDescent="0.4">
      <c r="A51" s="65" t="s">
        <v>49</v>
      </c>
      <c r="B51" s="32">
        <v>2216</v>
      </c>
      <c r="C51" s="32">
        <v>2582</v>
      </c>
      <c r="D51" s="19">
        <v>0.85824941905499608</v>
      </c>
      <c r="E51" s="64">
        <v>-366</v>
      </c>
      <c r="F51" s="32">
        <v>3764</v>
      </c>
      <c r="G51" s="32">
        <v>3913</v>
      </c>
      <c r="H51" s="19">
        <v>0.96192179913110143</v>
      </c>
      <c r="I51" s="64">
        <v>-149</v>
      </c>
      <c r="J51" s="19">
        <v>0.5887353878852285</v>
      </c>
      <c r="K51" s="19">
        <v>0.65985177613084589</v>
      </c>
      <c r="L51" s="22">
        <v>-7.111638824561739E-2</v>
      </c>
    </row>
    <row r="52" spans="1:12" x14ac:dyDescent="0.4">
      <c r="A52" s="65" t="s">
        <v>51</v>
      </c>
      <c r="B52" s="32">
        <v>577</v>
      </c>
      <c r="C52" s="32">
        <v>678</v>
      </c>
      <c r="D52" s="19">
        <v>0.85103244837758107</v>
      </c>
      <c r="E52" s="64">
        <v>-101</v>
      </c>
      <c r="F52" s="32">
        <v>1260</v>
      </c>
      <c r="G52" s="32">
        <v>1323</v>
      </c>
      <c r="H52" s="19">
        <v>0.95238095238095233</v>
      </c>
      <c r="I52" s="64">
        <v>-63</v>
      </c>
      <c r="J52" s="19">
        <v>0.45793650793650792</v>
      </c>
      <c r="K52" s="19">
        <v>0.51247165532879824</v>
      </c>
      <c r="L52" s="22">
        <v>-5.4535147392290317E-2</v>
      </c>
    </row>
    <row r="53" spans="1:12" x14ac:dyDescent="0.4">
      <c r="A53" s="65" t="s">
        <v>50</v>
      </c>
      <c r="B53" s="32">
        <v>983</v>
      </c>
      <c r="C53" s="32">
        <v>794</v>
      </c>
      <c r="D53" s="19">
        <v>1.2380352644836272</v>
      </c>
      <c r="E53" s="64">
        <v>189</v>
      </c>
      <c r="F53" s="32">
        <v>1309</v>
      </c>
      <c r="G53" s="32">
        <v>1251</v>
      </c>
      <c r="H53" s="19">
        <v>1.0463629096722622</v>
      </c>
      <c r="I53" s="64">
        <v>58</v>
      </c>
      <c r="J53" s="19">
        <v>0.75095492742551562</v>
      </c>
      <c r="K53" s="19">
        <v>0.63469224620303755</v>
      </c>
      <c r="L53" s="22">
        <v>0.11626268122247807</v>
      </c>
    </row>
    <row r="54" spans="1:12" x14ac:dyDescent="0.4">
      <c r="A54" s="65" t="s">
        <v>129</v>
      </c>
      <c r="B54" s="32">
        <v>912</v>
      </c>
      <c r="C54" s="32">
        <v>955</v>
      </c>
      <c r="D54" s="19">
        <v>0.95497382198952885</v>
      </c>
      <c r="E54" s="64">
        <v>-43</v>
      </c>
      <c r="F54" s="32">
        <v>1660</v>
      </c>
      <c r="G54" s="32">
        <v>1660</v>
      </c>
      <c r="H54" s="19">
        <v>1</v>
      </c>
      <c r="I54" s="64">
        <v>0</v>
      </c>
      <c r="J54" s="19">
        <v>0.54939759036144575</v>
      </c>
      <c r="K54" s="19">
        <v>0.57530120481927716</v>
      </c>
      <c r="L54" s="22">
        <v>-2.5903614457831403E-2</v>
      </c>
    </row>
    <row r="55" spans="1:12" x14ac:dyDescent="0.4">
      <c r="A55" s="65" t="s">
        <v>71</v>
      </c>
      <c r="B55" s="32">
        <v>878</v>
      </c>
      <c r="C55" s="32">
        <v>969</v>
      </c>
      <c r="D55" s="19">
        <v>0.90608875128998967</v>
      </c>
      <c r="E55" s="64">
        <v>-91</v>
      </c>
      <c r="F55" s="32">
        <v>1260</v>
      </c>
      <c r="G55" s="32">
        <v>1260</v>
      </c>
      <c r="H55" s="19">
        <v>1</v>
      </c>
      <c r="I55" s="64">
        <v>0</v>
      </c>
      <c r="J55" s="19">
        <v>0.69682539682539679</v>
      </c>
      <c r="K55" s="19">
        <v>0.76904761904761909</v>
      </c>
      <c r="L55" s="22">
        <v>-7.2222222222222299E-2</v>
      </c>
    </row>
    <row r="56" spans="1:12" x14ac:dyDescent="0.4">
      <c r="A56" s="65" t="s">
        <v>128</v>
      </c>
      <c r="B56" s="32">
        <v>927</v>
      </c>
      <c r="C56" s="32">
        <v>888</v>
      </c>
      <c r="D56" s="19">
        <v>1.0439189189189189</v>
      </c>
      <c r="E56" s="64">
        <v>39</v>
      </c>
      <c r="F56" s="32">
        <v>1260</v>
      </c>
      <c r="G56" s="32">
        <v>1274</v>
      </c>
      <c r="H56" s="19">
        <v>0.98901098901098905</v>
      </c>
      <c r="I56" s="64">
        <v>-14</v>
      </c>
      <c r="J56" s="19">
        <v>0.73571428571428577</v>
      </c>
      <c r="K56" s="19">
        <v>0.69701726844583989</v>
      </c>
      <c r="L56" s="22">
        <v>3.8697017268445877E-2</v>
      </c>
    </row>
    <row r="57" spans="1:12" x14ac:dyDescent="0.4">
      <c r="A57" s="65" t="s">
        <v>127</v>
      </c>
      <c r="B57" s="32">
        <v>975</v>
      </c>
      <c r="C57" s="32">
        <v>718</v>
      </c>
      <c r="D57" s="19">
        <v>1.3579387186629526</v>
      </c>
      <c r="E57" s="64">
        <v>257</v>
      </c>
      <c r="F57" s="32">
        <v>1260</v>
      </c>
      <c r="G57" s="32">
        <v>1260</v>
      </c>
      <c r="H57" s="19">
        <v>1</v>
      </c>
      <c r="I57" s="64">
        <v>0</v>
      </c>
      <c r="J57" s="19">
        <v>0.77380952380952384</v>
      </c>
      <c r="K57" s="19">
        <v>0.56984126984126982</v>
      </c>
      <c r="L57" s="22">
        <v>0.20396825396825402</v>
      </c>
    </row>
    <row r="58" spans="1:12" s="68" customFormat="1" x14ac:dyDescent="0.4">
      <c r="A58" s="70" t="s">
        <v>72</v>
      </c>
      <c r="B58" s="27">
        <v>11510</v>
      </c>
      <c r="C58" s="27">
        <v>13201</v>
      </c>
      <c r="D58" s="14">
        <v>0.87190364366335882</v>
      </c>
      <c r="E58" s="69">
        <v>-1691</v>
      </c>
      <c r="F58" s="27">
        <v>15286</v>
      </c>
      <c r="G58" s="27">
        <v>18546</v>
      </c>
      <c r="H58" s="14">
        <v>0.82422085624932595</v>
      </c>
      <c r="I58" s="69">
        <v>-3260</v>
      </c>
      <c r="J58" s="14">
        <v>0.75297657987701161</v>
      </c>
      <c r="K58" s="14">
        <v>0.71179769222473854</v>
      </c>
      <c r="L58" s="23">
        <v>4.1178887652273066E-2</v>
      </c>
    </row>
    <row r="59" spans="1:12" x14ac:dyDescent="0.4">
      <c r="A59" s="67" t="s">
        <v>57</v>
      </c>
      <c r="B59" s="34">
        <v>8104</v>
      </c>
      <c r="C59" s="34">
        <v>8001</v>
      </c>
      <c r="D59" s="18">
        <v>1.0128733908261467</v>
      </c>
      <c r="E59" s="66">
        <v>103</v>
      </c>
      <c r="F59" s="34">
        <v>10646</v>
      </c>
      <c r="G59" s="34">
        <v>10646</v>
      </c>
      <c r="H59" s="18">
        <v>1</v>
      </c>
      <c r="I59" s="66">
        <v>0</v>
      </c>
      <c r="J59" s="18">
        <v>0.76122487319180909</v>
      </c>
      <c r="K59" s="18">
        <v>0.75154987788840877</v>
      </c>
      <c r="L59" s="17">
        <v>9.6749953034003244E-3</v>
      </c>
    </row>
    <row r="60" spans="1:12" x14ac:dyDescent="0.4">
      <c r="A60" s="65" t="s">
        <v>58</v>
      </c>
      <c r="B60" s="32">
        <v>2199</v>
      </c>
      <c r="C60" s="32">
        <v>1845</v>
      </c>
      <c r="D60" s="19">
        <v>1.191869918699187</v>
      </c>
      <c r="E60" s="64">
        <v>354</v>
      </c>
      <c r="F60" s="32">
        <v>2980</v>
      </c>
      <c r="G60" s="32">
        <v>2980</v>
      </c>
      <c r="H60" s="19">
        <v>1</v>
      </c>
      <c r="I60" s="64">
        <v>0</v>
      </c>
      <c r="J60" s="19">
        <v>0.73791946308724832</v>
      </c>
      <c r="K60" s="19">
        <v>0.61912751677852351</v>
      </c>
      <c r="L60" s="22">
        <v>0.11879194630872481</v>
      </c>
    </row>
    <row r="61" spans="1:12" x14ac:dyDescent="0.4">
      <c r="A61" s="65" t="s">
        <v>70</v>
      </c>
      <c r="B61" s="32">
        <v>1207</v>
      </c>
      <c r="C61" s="32">
        <v>1382</v>
      </c>
      <c r="D61" s="19">
        <v>0.87337192474674386</v>
      </c>
      <c r="E61" s="64">
        <v>-175</v>
      </c>
      <c r="F61" s="32">
        <v>1660</v>
      </c>
      <c r="G61" s="32">
        <v>1660</v>
      </c>
      <c r="H61" s="19">
        <v>1</v>
      </c>
      <c r="I61" s="64">
        <v>0</v>
      </c>
      <c r="J61" s="19">
        <v>0.72710843373493972</v>
      </c>
      <c r="K61" s="19">
        <v>0.83253012048192776</v>
      </c>
      <c r="L61" s="22">
        <v>-0.10542168674698804</v>
      </c>
    </row>
    <row r="62" spans="1:12" x14ac:dyDescent="0.4">
      <c r="A62" s="65" t="s">
        <v>55</v>
      </c>
      <c r="B62" s="32">
        <v>0</v>
      </c>
      <c r="C62" s="32">
        <v>1973</v>
      </c>
      <c r="D62" s="19">
        <v>0</v>
      </c>
      <c r="E62" s="64">
        <v>-1973</v>
      </c>
      <c r="F62" s="32">
        <v>0</v>
      </c>
      <c r="G62" s="32">
        <v>3260</v>
      </c>
      <c r="H62" s="19">
        <v>0</v>
      </c>
      <c r="I62" s="64">
        <v>-3260</v>
      </c>
      <c r="J62" s="19" t="e">
        <v>#DIV/0!</v>
      </c>
      <c r="K62" s="19">
        <v>0.60521472392638032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0</v>
      </c>
      <c r="D63" s="19" t="e">
        <v>#DIV/0!</v>
      </c>
      <c r="E63" s="64">
        <v>0</v>
      </c>
      <c r="F63" s="32">
        <v>0</v>
      </c>
      <c r="G63" s="32">
        <v>0</v>
      </c>
      <c r="H63" s="19" t="e">
        <v>#DIV/0!</v>
      </c>
      <c r="I63" s="64">
        <v>0</v>
      </c>
      <c r="J63" s="19" t="e">
        <v>#DIV/0!</v>
      </c>
      <c r="K63" s="19" t="e">
        <v>#DIV/0!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0</v>
      </c>
      <c r="D64" s="16" t="e">
        <v>#DIV/0!</v>
      </c>
      <c r="E64" s="72">
        <v>0</v>
      </c>
      <c r="F64" s="33">
        <v>0</v>
      </c>
      <c r="G64" s="33">
        <v>0</v>
      </c>
      <c r="H64" s="16" t="e">
        <v>#DIV/0!</v>
      </c>
      <c r="I64" s="72">
        <v>0</v>
      </c>
      <c r="J64" s="16" t="e">
        <v>#DIV/0!</v>
      </c>
      <c r="K64" s="16" t="e">
        <v>#DIV/0!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80"/>
      <c r="E67" s="13"/>
      <c r="G67" s="80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４月(上中旬)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98</v>
      </c>
      <c r="C4" s="101" t="s">
        <v>168</v>
      </c>
      <c r="D4" s="100" t="s">
        <v>62</v>
      </c>
      <c r="E4" s="100"/>
      <c r="F4" s="97" t="s">
        <v>98</v>
      </c>
      <c r="G4" s="97" t="s">
        <v>168</v>
      </c>
      <c r="H4" s="100" t="s">
        <v>62</v>
      </c>
      <c r="I4" s="100"/>
      <c r="J4" s="97" t="s">
        <v>98</v>
      </c>
      <c r="K4" s="97" t="s">
        <v>168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263905</v>
      </c>
      <c r="C6" s="27">
        <v>263469</v>
      </c>
      <c r="D6" s="14">
        <v>1.0016548436438442</v>
      </c>
      <c r="E6" s="69">
        <v>436</v>
      </c>
      <c r="F6" s="27">
        <v>379230</v>
      </c>
      <c r="G6" s="27">
        <v>388502</v>
      </c>
      <c r="H6" s="14">
        <v>0.97613397099628829</v>
      </c>
      <c r="I6" s="69">
        <v>-9272</v>
      </c>
      <c r="J6" s="14">
        <v>0.69589694908103261</v>
      </c>
      <c r="K6" s="14">
        <v>0.67816639296580195</v>
      </c>
      <c r="L6" s="23">
        <v>1.7730556115230667E-2</v>
      </c>
    </row>
    <row r="7" spans="1:12" s="68" customFormat="1" x14ac:dyDescent="0.4">
      <c r="A7" s="70" t="s">
        <v>59</v>
      </c>
      <c r="B7" s="27">
        <v>114247</v>
      </c>
      <c r="C7" s="27">
        <v>109553</v>
      </c>
      <c r="D7" s="14">
        <v>1.0428468412549177</v>
      </c>
      <c r="E7" s="69">
        <v>4694</v>
      </c>
      <c r="F7" s="27">
        <v>156093</v>
      </c>
      <c r="G7" s="27">
        <v>156658</v>
      </c>
      <c r="H7" s="14">
        <v>0.99639341750820254</v>
      </c>
      <c r="I7" s="69">
        <v>-565</v>
      </c>
      <c r="J7" s="14">
        <v>0.73191622942732859</v>
      </c>
      <c r="K7" s="14">
        <v>0.69931315349359757</v>
      </c>
      <c r="L7" s="23">
        <v>3.2603075933731018E-2</v>
      </c>
    </row>
    <row r="8" spans="1:12" x14ac:dyDescent="0.4">
      <c r="A8" s="77" t="s">
        <v>66</v>
      </c>
      <c r="B8" s="28">
        <v>88110</v>
      </c>
      <c r="C8" s="28">
        <v>84491</v>
      </c>
      <c r="D8" s="26">
        <v>1.042832964457753</v>
      </c>
      <c r="E8" s="76">
        <v>3619</v>
      </c>
      <c r="F8" s="28">
        <v>120193</v>
      </c>
      <c r="G8" s="28">
        <v>120828</v>
      </c>
      <c r="H8" s="26">
        <v>0.99474459562353101</v>
      </c>
      <c r="I8" s="76">
        <v>-635</v>
      </c>
      <c r="J8" s="26">
        <v>0.73307097751116956</v>
      </c>
      <c r="K8" s="26">
        <v>0.69926672625550368</v>
      </c>
      <c r="L8" s="53">
        <v>3.3804251255665885E-2</v>
      </c>
    </row>
    <row r="9" spans="1:12" x14ac:dyDescent="0.4">
      <c r="A9" s="67" t="s">
        <v>57</v>
      </c>
      <c r="B9" s="34">
        <v>45375</v>
      </c>
      <c r="C9" s="34">
        <v>44436</v>
      </c>
      <c r="D9" s="18">
        <v>1.0211315149878477</v>
      </c>
      <c r="E9" s="66">
        <v>939</v>
      </c>
      <c r="F9" s="34">
        <v>59903</v>
      </c>
      <c r="G9" s="34">
        <v>64768</v>
      </c>
      <c r="H9" s="18">
        <v>0.92488574604743079</v>
      </c>
      <c r="I9" s="66">
        <v>-4865</v>
      </c>
      <c r="J9" s="18">
        <v>0.75747458391065559</v>
      </c>
      <c r="K9" s="18">
        <v>0.68607954545454541</v>
      </c>
      <c r="L9" s="17">
        <v>7.1395038456110171E-2</v>
      </c>
    </row>
    <row r="10" spans="1:12" x14ac:dyDescent="0.4">
      <c r="A10" s="65" t="s">
        <v>58</v>
      </c>
      <c r="B10" s="32">
        <v>8417</v>
      </c>
      <c r="C10" s="32">
        <v>8102</v>
      </c>
      <c r="D10" s="19">
        <v>1.0388792890644285</v>
      </c>
      <c r="E10" s="64">
        <v>315</v>
      </c>
      <c r="F10" s="34">
        <v>11360</v>
      </c>
      <c r="G10" s="32">
        <v>11360</v>
      </c>
      <c r="H10" s="19">
        <v>1</v>
      </c>
      <c r="I10" s="64">
        <v>0</v>
      </c>
      <c r="J10" s="19">
        <v>0.74093309859154932</v>
      </c>
      <c r="K10" s="19">
        <v>0.7132042253521127</v>
      </c>
      <c r="L10" s="22">
        <v>2.7728873239436624E-2</v>
      </c>
    </row>
    <row r="11" spans="1:12" x14ac:dyDescent="0.4">
      <c r="A11" s="65" t="s">
        <v>70</v>
      </c>
      <c r="B11" s="32">
        <v>7584</v>
      </c>
      <c r="C11" s="32">
        <v>7695</v>
      </c>
      <c r="D11" s="19">
        <v>0.98557504873294344</v>
      </c>
      <c r="E11" s="64">
        <v>-111</v>
      </c>
      <c r="F11" s="32">
        <v>11070</v>
      </c>
      <c r="G11" s="32">
        <v>11070</v>
      </c>
      <c r="H11" s="19">
        <v>1</v>
      </c>
      <c r="I11" s="64">
        <v>0</v>
      </c>
      <c r="J11" s="19">
        <v>0.68509485094850953</v>
      </c>
      <c r="K11" s="19">
        <v>0.69512195121951215</v>
      </c>
      <c r="L11" s="22">
        <v>-1.002710027100262E-2</v>
      </c>
    </row>
    <row r="12" spans="1:12" x14ac:dyDescent="0.4">
      <c r="A12" s="65" t="s">
        <v>55</v>
      </c>
      <c r="B12" s="32">
        <v>10462</v>
      </c>
      <c r="C12" s="32">
        <v>10361</v>
      </c>
      <c r="D12" s="19">
        <v>1.0097480938133385</v>
      </c>
      <c r="E12" s="64">
        <v>101</v>
      </c>
      <c r="F12" s="32">
        <v>15660</v>
      </c>
      <c r="G12" s="32">
        <v>16200</v>
      </c>
      <c r="H12" s="19">
        <v>0.96666666666666667</v>
      </c>
      <c r="I12" s="64">
        <v>-540</v>
      </c>
      <c r="J12" s="19">
        <v>0.66807151979565771</v>
      </c>
      <c r="K12" s="19">
        <v>0.63956790123456786</v>
      </c>
      <c r="L12" s="22">
        <v>2.850361856108985E-2</v>
      </c>
    </row>
    <row r="13" spans="1:12" x14ac:dyDescent="0.4">
      <c r="A13" s="65" t="s">
        <v>131</v>
      </c>
      <c r="B13" s="32">
        <v>4284</v>
      </c>
      <c r="C13" s="32">
        <v>3191</v>
      </c>
      <c r="D13" s="19">
        <v>1.3425258539642746</v>
      </c>
      <c r="E13" s="64">
        <v>1093</v>
      </c>
      <c r="F13" s="32">
        <v>5400</v>
      </c>
      <c r="G13" s="32">
        <v>3360</v>
      </c>
      <c r="H13" s="19">
        <v>1.6071428571428572</v>
      </c>
      <c r="I13" s="64">
        <v>2040</v>
      </c>
      <c r="J13" s="19">
        <v>0.79333333333333333</v>
      </c>
      <c r="K13" s="19">
        <v>0.94970238095238091</v>
      </c>
      <c r="L13" s="22">
        <v>-0.15636904761904757</v>
      </c>
    </row>
    <row r="14" spans="1:12" x14ac:dyDescent="0.4">
      <c r="A14" s="65" t="s">
        <v>56</v>
      </c>
      <c r="B14" s="32">
        <v>11988</v>
      </c>
      <c r="C14" s="32">
        <v>10706</v>
      </c>
      <c r="D14" s="19">
        <v>1.1197459368578366</v>
      </c>
      <c r="E14" s="64">
        <v>1282</v>
      </c>
      <c r="F14" s="32">
        <v>16800</v>
      </c>
      <c r="G14" s="32">
        <v>14070</v>
      </c>
      <c r="H14" s="19">
        <v>1.1940298507462686</v>
      </c>
      <c r="I14" s="64">
        <v>2730</v>
      </c>
      <c r="J14" s="19">
        <v>0.71357142857142852</v>
      </c>
      <c r="K14" s="19">
        <v>0.76090973702914</v>
      </c>
      <c r="L14" s="22">
        <v>-4.7338308457711475E-2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24934</v>
      </c>
      <c r="C18" s="30">
        <v>23761</v>
      </c>
      <c r="D18" s="21">
        <v>1.0493666091494467</v>
      </c>
      <c r="E18" s="71">
        <v>1173</v>
      </c>
      <c r="F18" s="30">
        <v>34067</v>
      </c>
      <c r="G18" s="30">
        <v>33178</v>
      </c>
      <c r="H18" s="21">
        <v>1.0267948640665501</v>
      </c>
      <c r="I18" s="71">
        <v>889</v>
      </c>
      <c r="J18" s="21">
        <v>0.73191064666686234</v>
      </c>
      <c r="K18" s="21">
        <v>0.71616733980348424</v>
      </c>
      <c r="L18" s="20">
        <v>1.5743306863378104E-2</v>
      </c>
    </row>
    <row r="19" spans="1:12" x14ac:dyDescent="0.4">
      <c r="A19" s="67" t="s">
        <v>148</v>
      </c>
      <c r="B19" s="34">
        <v>1182</v>
      </c>
      <c r="C19" s="34">
        <v>774</v>
      </c>
      <c r="D19" s="18">
        <v>1.5271317829457365</v>
      </c>
      <c r="E19" s="66">
        <v>408</v>
      </c>
      <c r="F19" s="34">
        <v>1650</v>
      </c>
      <c r="G19" s="34">
        <v>1518</v>
      </c>
      <c r="H19" s="18">
        <v>1.0869565217391304</v>
      </c>
      <c r="I19" s="66">
        <v>132</v>
      </c>
      <c r="J19" s="18">
        <v>0.71636363636363631</v>
      </c>
      <c r="K19" s="18">
        <v>0.50988142292490124</v>
      </c>
      <c r="L19" s="17">
        <v>0.20648221343873507</v>
      </c>
    </row>
    <row r="20" spans="1:12" x14ac:dyDescent="0.4">
      <c r="A20" s="65" t="s">
        <v>147</v>
      </c>
      <c r="B20" s="32">
        <v>2190</v>
      </c>
      <c r="C20" s="32">
        <v>2278</v>
      </c>
      <c r="D20" s="19">
        <v>0.961369622475856</v>
      </c>
      <c r="E20" s="64">
        <v>-88</v>
      </c>
      <c r="F20" s="32">
        <v>3000</v>
      </c>
      <c r="G20" s="32">
        <v>2588</v>
      </c>
      <c r="H20" s="19">
        <v>1.1591962905718702</v>
      </c>
      <c r="I20" s="64">
        <v>412</v>
      </c>
      <c r="J20" s="19">
        <v>0.73</v>
      </c>
      <c r="K20" s="19">
        <v>0.88021638330757346</v>
      </c>
      <c r="L20" s="22">
        <v>-0.15021638330757348</v>
      </c>
    </row>
    <row r="21" spans="1:12" x14ac:dyDescent="0.4">
      <c r="A21" s="65" t="s">
        <v>146</v>
      </c>
      <c r="B21" s="32">
        <v>2195</v>
      </c>
      <c r="C21" s="32">
        <v>1931</v>
      </c>
      <c r="D21" s="19">
        <v>1.1367167270844123</v>
      </c>
      <c r="E21" s="64">
        <v>264</v>
      </c>
      <c r="F21" s="32">
        <v>3000</v>
      </c>
      <c r="G21" s="32">
        <v>3000</v>
      </c>
      <c r="H21" s="19">
        <v>1</v>
      </c>
      <c r="I21" s="64">
        <v>0</v>
      </c>
      <c r="J21" s="19">
        <v>0.73166666666666669</v>
      </c>
      <c r="K21" s="19">
        <v>0.64366666666666672</v>
      </c>
      <c r="L21" s="22">
        <v>8.7999999999999967E-2</v>
      </c>
    </row>
    <row r="22" spans="1:12" x14ac:dyDescent="0.4">
      <c r="A22" s="65" t="s">
        <v>145</v>
      </c>
      <c r="B22" s="32">
        <v>2573</v>
      </c>
      <c r="C22" s="32">
        <v>2061</v>
      </c>
      <c r="D22" s="19">
        <v>1.2484230955846676</v>
      </c>
      <c r="E22" s="64">
        <v>512</v>
      </c>
      <c r="F22" s="32">
        <v>3000</v>
      </c>
      <c r="G22" s="32">
        <v>2874</v>
      </c>
      <c r="H22" s="19">
        <v>1.0438413361169103</v>
      </c>
      <c r="I22" s="64">
        <v>126</v>
      </c>
      <c r="J22" s="19">
        <v>0.85766666666666669</v>
      </c>
      <c r="K22" s="19">
        <v>0.71711899791231737</v>
      </c>
      <c r="L22" s="22">
        <v>0.14054766875434932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4569</v>
      </c>
      <c r="C24" s="33">
        <v>4960</v>
      </c>
      <c r="D24" s="16">
        <v>0.92116935483870965</v>
      </c>
      <c r="E24" s="72">
        <v>-391</v>
      </c>
      <c r="F24" s="33">
        <v>6000</v>
      </c>
      <c r="G24" s="33">
        <v>6000</v>
      </c>
      <c r="H24" s="16">
        <v>1</v>
      </c>
      <c r="I24" s="72">
        <v>0</v>
      </c>
      <c r="J24" s="16">
        <v>0.76149999999999995</v>
      </c>
      <c r="K24" s="16">
        <v>0.82666666666666666</v>
      </c>
      <c r="L24" s="15">
        <v>-6.5166666666666706E-2</v>
      </c>
    </row>
    <row r="25" spans="1:12" x14ac:dyDescent="0.4">
      <c r="A25" s="73" t="s">
        <v>142</v>
      </c>
      <c r="B25" s="32">
        <v>2755</v>
      </c>
      <c r="C25" s="32">
        <v>2731</v>
      </c>
      <c r="D25" s="19">
        <v>1.0087879897473453</v>
      </c>
      <c r="E25" s="64">
        <v>24</v>
      </c>
      <c r="F25" s="32">
        <v>4050</v>
      </c>
      <c r="G25" s="32">
        <v>3750</v>
      </c>
      <c r="H25" s="19">
        <v>1.08</v>
      </c>
      <c r="I25" s="64">
        <v>300</v>
      </c>
      <c r="J25" s="19">
        <v>0.68024691358024691</v>
      </c>
      <c r="K25" s="19">
        <v>0.72826666666666662</v>
      </c>
      <c r="L25" s="22">
        <v>-4.8019753086419703E-2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2319</v>
      </c>
      <c r="C27" s="32">
        <v>2376</v>
      </c>
      <c r="D27" s="19">
        <v>0.97601010101010099</v>
      </c>
      <c r="E27" s="64">
        <v>-57</v>
      </c>
      <c r="F27" s="32">
        <v>3000</v>
      </c>
      <c r="G27" s="32">
        <v>3000</v>
      </c>
      <c r="H27" s="19">
        <v>1</v>
      </c>
      <c r="I27" s="64">
        <v>0</v>
      </c>
      <c r="J27" s="19">
        <v>0.77300000000000002</v>
      </c>
      <c r="K27" s="19">
        <v>0.79200000000000004</v>
      </c>
      <c r="L27" s="22">
        <v>-1.9000000000000017E-2</v>
      </c>
    </row>
    <row r="28" spans="1:12" x14ac:dyDescent="0.4">
      <c r="A28" s="65" t="s">
        <v>139</v>
      </c>
      <c r="B28" s="33">
        <v>926</v>
      </c>
      <c r="C28" s="33">
        <v>621</v>
      </c>
      <c r="D28" s="16">
        <v>1.4911433172302737</v>
      </c>
      <c r="E28" s="72">
        <v>305</v>
      </c>
      <c r="F28" s="33">
        <v>1350</v>
      </c>
      <c r="G28" s="33">
        <v>1298</v>
      </c>
      <c r="H28" s="16">
        <v>1.0400616332819723</v>
      </c>
      <c r="I28" s="72">
        <v>52</v>
      </c>
      <c r="J28" s="16">
        <v>0.68592592592592594</v>
      </c>
      <c r="K28" s="16">
        <v>0.47842835130970723</v>
      </c>
      <c r="L28" s="15">
        <v>0.20749757461621871</v>
      </c>
    </row>
    <row r="29" spans="1:12" x14ac:dyDescent="0.4">
      <c r="A29" s="73" t="s">
        <v>138</v>
      </c>
      <c r="B29" s="32">
        <v>2145</v>
      </c>
      <c r="C29" s="32">
        <v>2162</v>
      </c>
      <c r="D29" s="19">
        <v>0.99213691026827011</v>
      </c>
      <c r="E29" s="64">
        <v>-17</v>
      </c>
      <c r="F29" s="32">
        <v>3000</v>
      </c>
      <c r="G29" s="32">
        <v>3150</v>
      </c>
      <c r="H29" s="19">
        <v>0.95238095238095233</v>
      </c>
      <c r="I29" s="64">
        <v>-150</v>
      </c>
      <c r="J29" s="19">
        <v>0.71499999999999997</v>
      </c>
      <c r="K29" s="19">
        <v>0.68634920634920638</v>
      </c>
      <c r="L29" s="22">
        <v>2.8650793650793593E-2</v>
      </c>
    </row>
    <row r="30" spans="1:12" x14ac:dyDescent="0.4">
      <c r="A30" s="65" t="s">
        <v>137</v>
      </c>
      <c r="B30" s="32">
        <v>1824</v>
      </c>
      <c r="C30" s="32">
        <v>1744</v>
      </c>
      <c r="D30" s="19">
        <v>1.0458715596330275</v>
      </c>
      <c r="E30" s="64">
        <v>80</v>
      </c>
      <c r="F30" s="32">
        <v>3017</v>
      </c>
      <c r="G30" s="32">
        <v>3000</v>
      </c>
      <c r="H30" s="19">
        <v>1.0056666666666667</v>
      </c>
      <c r="I30" s="64">
        <v>17</v>
      </c>
      <c r="J30" s="19">
        <v>0.60457408021213122</v>
      </c>
      <c r="K30" s="19">
        <v>0.58133333333333337</v>
      </c>
      <c r="L30" s="22">
        <v>2.3240746878797847E-2</v>
      </c>
    </row>
    <row r="31" spans="1:12" x14ac:dyDescent="0.4">
      <c r="A31" s="63" t="s">
        <v>136</v>
      </c>
      <c r="B31" s="31">
        <v>2256</v>
      </c>
      <c r="C31" s="31">
        <v>2123</v>
      </c>
      <c r="D31" s="25">
        <v>1.0626471973622234</v>
      </c>
      <c r="E31" s="62">
        <v>133</v>
      </c>
      <c r="F31" s="31">
        <v>3000</v>
      </c>
      <c r="G31" s="31">
        <v>3000</v>
      </c>
      <c r="H31" s="25">
        <v>1</v>
      </c>
      <c r="I31" s="62">
        <v>0</v>
      </c>
      <c r="J31" s="25">
        <v>0.752</v>
      </c>
      <c r="K31" s="25">
        <v>0.70766666666666667</v>
      </c>
      <c r="L31" s="24">
        <v>4.4333333333333336E-2</v>
      </c>
    </row>
    <row r="32" spans="1:12" x14ac:dyDescent="0.4">
      <c r="A32" s="79" t="s">
        <v>64</v>
      </c>
      <c r="B32" s="30">
        <v>1203</v>
      </c>
      <c r="C32" s="30">
        <v>1301</v>
      </c>
      <c r="D32" s="21">
        <v>0.92467332820907</v>
      </c>
      <c r="E32" s="71">
        <v>-98</v>
      </c>
      <c r="F32" s="30">
        <v>1833</v>
      </c>
      <c r="G32" s="30">
        <v>2652</v>
      </c>
      <c r="H32" s="21">
        <v>0.69117647058823528</v>
      </c>
      <c r="I32" s="71">
        <v>-819</v>
      </c>
      <c r="J32" s="21">
        <v>0.65630114566284781</v>
      </c>
      <c r="K32" s="21">
        <v>0.4905731523378582</v>
      </c>
      <c r="L32" s="20">
        <v>0.16572799332498961</v>
      </c>
    </row>
    <row r="33" spans="1:12" x14ac:dyDescent="0.4">
      <c r="A33" s="67" t="s">
        <v>135</v>
      </c>
      <c r="B33" s="34">
        <v>784</v>
      </c>
      <c r="C33" s="34">
        <v>836</v>
      </c>
      <c r="D33" s="18">
        <v>0.93779904306220097</v>
      </c>
      <c r="E33" s="66">
        <v>-52</v>
      </c>
      <c r="F33" s="34">
        <v>1053</v>
      </c>
      <c r="G33" s="34">
        <v>1872</v>
      </c>
      <c r="H33" s="18">
        <v>0.5625</v>
      </c>
      <c r="I33" s="66">
        <v>-819</v>
      </c>
      <c r="J33" s="18">
        <v>0.74453941120607792</v>
      </c>
      <c r="K33" s="18">
        <v>0.4465811965811966</v>
      </c>
      <c r="L33" s="17">
        <v>0.29795821462488131</v>
      </c>
    </row>
    <row r="34" spans="1:12" x14ac:dyDescent="0.4">
      <c r="A34" s="65" t="s">
        <v>134</v>
      </c>
      <c r="B34" s="32">
        <v>419</v>
      </c>
      <c r="C34" s="32">
        <v>465</v>
      </c>
      <c r="D34" s="19">
        <v>0.90107526881720434</v>
      </c>
      <c r="E34" s="64">
        <v>-46</v>
      </c>
      <c r="F34" s="32">
        <v>780</v>
      </c>
      <c r="G34" s="32">
        <v>780</v>
      </c>
      <c r="H34" s="19">
        <v>1</v>
      </c>
      <c r="I34" s="64">
        <v>0</v>
      </c>
      <c r="J34" s="19">
        <v>0.53717948717948716</v>
      </c>
      <c r="K34" s="19">
        <v>0.59615384615384615</v>
      </c>
      <c r="L34" s="22">
        <v>-5.8974358974358987E-2</v>
      </c>
    </row>
    <row r="35" spans="1:12" s="68" customFormat="1" x14ac:dyDescent="0.4">
      <c r="A35" s="70" t="s">
        <v>75</v>
      </c>
      <c r="B35" s="27">
        <v>127328</v>
      </c>
      <c r="C35" s="27">
        <v>128969</v>
      </c>
      <c r="D35" s="14">
        <v>0.98727601206491478</v>
      </c>
      <c r="E35" s="69">
        <v>-1641</v>
      </c>
      <c r="F35" s="27">
        <v>192863</v>
      </c>
      <c r="G35" s="27">
        <v>194918</v>
      </c>
      <c r="H35" s="14">
        <v>0.98945710503904205</v>
      </c>
      <c r="I35" s="69">
        <v>-2055</v>
      </c>
      <c r="J35" s="14">
        <v>0.6601992087647709</v>
      </c>
      <c r="K35" s="14">
        <v>0.66165772273468848</v>
      </c>
      <c r="L35" s="23">
        <v>-1.4585139699175853E-3</v>
      </c>
    </row>
    <row r="36" spans="1:12" x14ac:dyDescent="0.4">
      <c r="A36" s="74" t="s">
        <v>74</v>
      </c>
      <c r="B36" s="29">
        <v>105854</v>
      </c>
      <c r="C36" s="29">
        <v>107919</v>
      </c>
      <c r="D36" s="18">
        <v>0.98086527858857109</v>
      </c>
      <c r="E36" s="66">
        <v>-2065</v>
      </c>
      <c r="F36" s="29">
        <v>161519</v>
      </c>
      <c r="G36" s="29">
        <v>163467</v>
      </c>
      <c r="H36" s="18">
        <v>0.98808322169000473</v>
      </c>
      <c r="I36" s="66">
        <v>-1948</v>
      </c>
      <c r="J36" s="18">
        <v>0.655365622620249</v>
      </c>
      <c r="K36" s="18">
        <v>0.66018829488520614</v>
      </c>
      <c r="L36" s="17">
        <v>-4.8226722649571396E-3</v>
      </c>
    </row>
    <row r="37" spans="1:12" x14ac:dyDescent="0.4">
      <c r="A37" s="65" t="s">
        <v>57</v>
      </c>
      <c r="B37" s="32">
        <v>46868</v>
      </c>
      <c r="C37" s="32">
        <v>45658</v>
      </c>
      <c r="D37" s="19">
        <v>1.0265013798239082</v>
      </c>
      <c r="E37" s="64">
        <v>1210</v>
      </c>
      <c r="F37" s="32">
        <v>70029</v>
      </c>
      <c r="G37" s="32">
        <v>68696</v>
      </c>
      <c r="H37" s="19">
        <v>1.019404332129964</v>
      </c>
      <c r="I37" s="64">
        <v>1333</v>
      </c>
      <c r="J37" s="19">
        <v>0.66926558996986962</v>
      </c>
      <c r="K37" s="19">
        <v>0.66463840689414233</v>
      </c>
      <c r="L37" s="22">
        <v>4.6271830757272925E-3</v>
      </c>
    </row>
    <row r="38" spans="1:12" x14ac:dyDescent="0.4">
      <c r="A38" s="65" t="s">
        <v>133</v>
      </c>
      <c r="B38" s="32">
        <v>8348</v>
      </c>
      <c r="C38" s="32">
        <v>7855</v>
      </c>
      <c r="D38" s="19">
        <v>1.0627625716104392</v>
      </c>
      <c r="E38" s="64">
        <v>493</v>
      </c>
      <c r="F38" s="32">
        <v>10720</v>
      </c>
      <c r="G38" s="32">
        <v>10720</v>
      </c>
      <c r="H38" s="19">
        <v>1</v>
      </c>
      <c r="I38" s="64">
        <v>0</v>
      </c>
      <c r="J38" s="19">
        <v>0.77873134328358207</v>
      </c>
      <c r="K38" s="19">
        <v>0.73274253731343286</v>
      </c>
      <c r="L38" s="22">
        <v>4.5988805970149205E-2</v>
      </c>
    </row>
    <row r="39" spans="1:12" x14ac:dyDescent="0.4">
      <c r="A39" s="65" t="s">
        <v>132</v>
      </c>
      <c r="B39" s="32">
        <v>10581</v>
      </c>
      <c r="C39" s="32">
        <v>14012</v>
      </c>
      <c r="D39" s="19">
        <v>0.75513845275478164</v>
      </c>
      <c r="E39" s="64">
        <v>-3431</v>
      </c>
      <c r="F39" s="32">
        <v>15391</v>
      </c>
      <c r="G39" s="32">
        <v>17446</v>
      </c>
      <c r="H39" s="19">
        <v>0.88220795597844781</v>
      </c>
      <c r="I39" s="64">
        <v>-2055</v>
      </c>
      <c r="J39" s="19">
        <v>0.68747969592619063</v>
      </c>
      <c r="K39" s="19">
        <v>0.80316404906568839</v>
      </c>
      <c r="L39" s="22">
        <v>-0.11568435313949776</v>
      </c>
    </row>
    <row r="40" spans="1:12" x14ac:dyDescent="0.4">
      <c r="A40" s="65" t="s">
        <v>55</v>
      </c>
      <c r="B40" s="32">
        <v>16667</v>
      </c>
      <c r="C40" s="32">
        <v>15316</v>
      </c>
      <c r="D40" s="19">
        <v>1.0882084095063986</v>
      </c>
      <c r="E40" s="64">
        <v>1351</v>
      </c>
      <c r="F40" s="32">
        <v>28799</v>
      </c>
      <c r="G40" s="32">
        <v>28800</v>
      </c>
      <c r="H40" s="19">
        <v>0.99996527777777777</v>
      </c>
      <c r="I40" s="64">
        <v>-1</v>
      </c>
      <c r="J40" s="19">
        <v>0.57873537275599851</v>
      </c>
      <c r="K40" s="19">
        <v>0.53180555555555553</v>
      </c>
      <c r="L40" s="22">
        <v>4.692981720044298E-2</v>
      </c>
    </row>
    <row r="41" spans="1:12" x14ac:dyDescent="0.4">
      <c r="A41" s="65" t="s">
        <v>131</v>
      </c>
      <c r="B41" s="32">
        <v>0</v>
      </c>
      <c r="C41" s="32">
        <v>0</v>
      </c>
      <c r="D41" s="19" t="e">
        <v>#DIV/0!</v>
      </c>
      <c r="E41" s="64">
        <v>0</v>
      </c>
      <c r="F41" s="32">
        <v>0</v>
      </c>
      <c r="G41" s="32">
        <v>0</v>
      </c>
      <c r="H41" s="19" t="e">
        <v>#DIV/0!</v>
      </c>
      <c r="I41" s="64">
        <v>0</v>
      </c>
      <c r="J41" s="19" t="e">
        <v>#DIV/0!</v>
      </c>
      <c r="K41" s="19" t="e">
        <v>#DIV/0!</v>
      </c>
      <c r="L41" s="22" t="e">
        <v>#DIV/0!</v>
      </c>
    </row>
    <row r="42" spans="1:12" x14ac:dyDescent="0.4">
      <c r="A42" s="65" t="s">
        <v>56</v>
      </c>
      <c r="B42" s="32">
        <v>10251</v>
      </c>
      <c r="C42" s="32">
        <v>10507</v>
      </c>
      <c r="D42" s="19">
        <v>0.97563529075854194</v>
      </c>
      <c r="E42" s="64">
        <v>-256</v>
      </c>
      <c r="F42" s="32">
        <v>14040</v>
      </c>
      <c r="G42" s="32">
        <v>14040</v>
      </c>
      <c r="H42" s="19">
        <v>1</v>
      </c>
      <c r="I42" s="64">
        <v>0</v>
      </c>
      <c r="J42" s="19">
        <v>0.73012820512820509</v>
      </c>
      <c r="K42" s="19">
        <v>0.74836182336182333</v>
      </c>
      <c r="L42" s="22">
        <v>-1.8233618233618243E-2</v>
      </c>
    </row>
    <row r="43" spans="1:12" x14ac:dyDescent="0.4">
      <c r="A43" s="65" t="s">
        <v>54</v>
      </c>
      <c r="B43" s="32">
        <v>3845</v>
      </c>
      <c r="C43" s="32">
        <v>4462</v>
      </c>
      <c r="D43" s="19">
        <v>0.86172120125504259</v>
      </c>
      <c r="E43" s="64">
        <v>-617</v>
      </c>
      <c r="F43" s="32">
        <v>5759</v>
      </c>
      <c r="G43" s="32">
        <v>5760</v>
      </c>
      <c r="H43" s="19">
        <v>0.99982638888888886</v>
      </c>
      <c r="I43" s="64">
        <v>-1</v>
      </c>
      <c r="J43" s="19">
        <v>0.66765063379058864</v>
      </c>
      <c r="K43" s="19">
        <v>0.77465277777777775</v>
      </c>
      <c r="L43" s="22">
        <v>-0.1070021439871891</v>
      </c>
    </row>
    <row r="44" spans="1:12" x14ac:dyDescent="0.4">
      <c r="A44" s="65" t="s">
        <v>130</v>
      </c>
      <c r="B44" s="32">
        <v>2538</v>
      </c>
      <c r="C44" s="32">
        <v>2951</v>
      </c>
      <c r="D44" s="19">
        <v>0.86004744154523893</v>
      </c>
      <c r="E44" s="64">
        <v>-413</v>
      </c>
      <c r="F44" s="32">
        <v>3813</v>
      </c>
      <c r="G44" s="32">
        <v>4612</v>
      </c>
      <c r="H44" s="19">
        <v>0.82675628794449263</v>
      </c>
      <c r="I44" s="64">
        <v>-799</v>
      </c>
      <c r="J44" s="19">
        <v>0.66561762391817469</v>
      </c>
      <c r="K44" s="19">
        <v>0.63985255854293144</v>
      </c>
      <c r="L44" s="22">
        <v>2.5765065375243257E-2</v>
      </c>
    </row>
    <row r="45" spans="1:12" x14ac:dyDescent="0.4">
      <c r="A45" s="65" t="s">
        <v>53</v>
      </c>
      <c r="B45" s="32">
        <v>4377</v>
      </c>
      <c r="C45" s="32">
        <v>4347</v>
      </c>
      <c r="D45" s="19">
        <v>1.0069013112491374</v>
      </c>
      <c r="E45" s="64">
        <v>30</v>
      </c>
      <c r="F45" s="32">
        <v>7208</v>
      </c>
      <c r="G45" s="32">
        <v>7633</v>
      </c>
      <c r="H45" s="19">
        <v>0.9443207126948775</v>
      </c>
      <c r="I45" s="64">
        <v>-425</v>
      </c>
      <c r="J45" s="19">
        <v>0.60724195338512765</v>
      </c>
      <c r="K45" s="19">
        <v>0.56950085156557051</v>
      </c>
      <c r="L45" s="22">
        <v>3.7741101819557143E-2</v>
      </c>
    </row>
    <row r="46" spans="1:12" x14ac:dyDescent="0.4">
      <c r="A46" s="73" t="s">
        <v>52</v>
      </c>
      <c r="B46" s="33">
        <v>2379</v>
      </c>
      <c r="C46" s="33">
        <v>2811</v>
      </c>
      <c r="D46" s="16">
        <v>0.8463180362860192</v>
      </c>
      <c r="E46" s="72">
        <v>-432</v>
      </c>
      <c r="F46" s="33">
        <v>5760</v>
      </c>
      <c r="G46" s="33">
        <v>5760</v>
      </c>
      <c r="H46" s="16">
        <v>1</v>
      </c>
      <c r="I46" s="72">
        <v>0</v>
      </c>
      <c r="J46" s="16">
        <v>0.41302083333333334</v>
      </c>
      <c r="K46" s="16">
        <v>0.48802083333333335</v>
      </c>
      <c r="L46" s="15">
        <v>-7.4999999999999997E-2</v>
      </c>
    </row>
    <row r="47" spans="1:12" x14ac:dyDescent="0.4">
      <c r="A47" s="79" t="s">
        <v>73</v>
      </c>
      <c r="B47" s="30">
        <v>21474</v>
      </c>
      <c r="C47" s="30">
        <v>21050</v>
      </c>
      <c r="D47" s="21">
        <v>1.0201425178147268</v>
      </c>
      <c r="E47" s="71">
        <v>424</v>
      </c>
      <c r="F47" s="30">
        <v>31344</v>
      </c>
      <c r="G47" s="30">
        <v>31451</v>
      </c>
      <c r="H47" s="21">
        <v>0.99659788242027281</v>
      </c>
      <c r="I47" s="71">
        <v>-107</v>
      </c>
      <c r="J47" s="21">
        <v>0.68510719754977034</v>
      </c>
      <c r="K47" s="21">
        <v>0.6692950939556771</v>
      </c>
      <c r="L47" s="20">
        <v>1.5812103594093241E-2</v>
      </c>
    </row>
    <row r="48" spans="1:12" x14ac:dyDescent="0.4">
      <c r="A48" s="67" t="s">
        <v>55</v>
      </c>
      <c r="B48" s="34">
        <v>2056</v>
      </c>
      <c r="C48" s="34">
        <v>1978</v>
      </c>
      <c r="D48" s="18">
        <v>1.0394337714863497</v>
      </c>
      <c r="E48" s="66">
        <v>78</v>
      </c>
      <c r="F48" s="34">
        <v>2527</v>
      </c>
      <c r="G48" s="34">
        <v>2653</v>
      </c>
      <c r="H48" s="18">
        <v>0.9525065963060686</v>
      </c>
      <c r="I48" s="66">
        <v>-126</v>
      </c>
      <c r="J48" s="18">
        <v>0.81361297981796599</v>
      </c>
      <c r="K48" s="18">
        <v>0.7455710516396532</v>
      </c>
      <c r="L48" s="17">
        <v>6.8041928178312783E-2</v>
      </c>
    </row>
    <row r="49" spans="1:12" x14ac:dyDescent="0.4">
      <c r="A49" s="65" t="s">
        <v>69</v>
      </c>
      <c r="B49" s="32">
        <v>1266</v>
      </c>
      <c r="C49" s="32">
        <v>1380</v>
      </c>
      <c r="D49" s="19">
        <v>0.91739130434782612</v>
      </c>
      <c r="E49" s="64">
        <v>-114</v>
      </c>
      <c r="F49" s="32">
        <v>2611</v>
      </c>
      <c r="G49" s="32">
        <v>2520</v>
      </c>
      <c r="H49" s="19">
        <v>1.0361111111111112</v>
      </c>
      <c r="I49" s="64">
        <v>91</v>
      </c>
      <c r="J49" s="19">
        <v>0.48487169666794333</v>
      </c>
      <c r="K49" s="19">
        <v>0.54761904761904767</v>
      </c>
      <c r="L49" s="22">
        <v>-6.2747350951104341E-2</v>
      </c>
    </row>
    <row r="50" spans="1:12" x14ac:dyDescent="0.4">
      <c r="A50" s="65" t="s">
        <v>67</v>
      </c>
      <c r="B50" s="32">
        <v>1975</v>
      </c>
      <c r="C50" s="32">
        <v>1562</v>
      </c>
      <c r="D50" s="19">
        <v>1.2644046094750321</v>
      </c>
      <c r="E50" s="64">
        <v>413</v>
      </c>
      <c r="F50" s="32">
        <v>2632</v>
      </c>
      <c r="G50" s="32">
        <v>2520</v>
      </c>
      <c r="H50" s="19">
        <v>1.0444444444444445</v>
      </c>
      <c r="I50" s="64">
        <v>112</v>
      </c>
      <c r="J50" s="19">
        <v>0.75037993920972645</v>
      </c>
      <c r="K50" s="19">
        <v>0.61984126984126986</v>
      </c>
      <c r="L50" s="22">
        <v>0.13053866936845659</v>
      </c>
    </row>
    <row r="51" spans="1:12" x14ac:dyDescent="0.4">
      <c r="A51" s="65" t="s">
        <v>49</v>
      </c>
      <c r="B51" s="32">
        <v>4862</v>
      </c>
      <c r="C51" s="32">
        <v>5181</v>
      </c>
      <c r="D51" s="19">
        <v>0.93842887473460723</v>
      </c>
      <c r="E51" s="64">
        <v>-319</v>
      </c>
      <c r="F51" s="32">
        <v>7544</v>
      </c>
      <c r="G51" s="32">
        <v>7700</v>
      </c>
      <c r="H51" s="19">
        <v>0.97974025974025969</v>
      </c>
      <c r="I51" s="64">
        <v>-156</v>
      </c>
      <c r="J51" s="19">
        <v>0.64448568398727468</v>
      </c>
      <c r="K51" s="19">
        <v>0.67285714285714282</v>
      </c>
      <c r="L51" s="22">
        <v>-2.8371458869868138E-2</v>
      </c>
    </row>
    <row r="52" spans="1:12" x14ac:dyDescent="0.4">
      <c r="A52" s="65" t="s">
        <v>51</v>
      </c>
      <c r="B52" s="32">
        <v>1144</v>
      </c>
      <c r="C52" s="32">
        <v>1316</v>
      </c>
      <c r="D52" s="19">
        <v>0.8693009118541033</v>
      </c>
      <c r="E52" s="64">
        <v>-172</v>
      </c>
      <c r="F52" s="32">
        <v>2520</v>
      </c>
      <c r="G52" s="32">
        <v>2653</v>
      </c>
      <c r="H52" s="19">
        <v>0.94986807387862793</v>
      </c>
      <c r="I52" s="64">
        <v>-133</v>
      </c>
      <c r="J52" s="19">
        <v>0.45396825396825397</v>
      </c>
      <c r="K52" s="19">
        <v>0.49604221635883905</v>
      </c>
      <c r="L52" s="22">
        <v>-4.2073962390585085E-2</v>
      </c>
    </row>
    <row r="53" spans="1:12" x14ac:dyDescent="0.4">
      <c r="A53" s="65" t="s">
        <v>50</v>
      </c>
      <c r="B53" s="32">
        <v>2028</v>
      </c>
      <c r="C53" s="32">
        <v>1743</v>
      </c>
      <c r="D53" s="19">
        <v>1.1635111876075732</v>
      </c>
      <c r="E53" s="64">
        <v>285</v>
      </c>
      <c r="F53" s="32">
        <v>2630</v>
      </c>
      <c r="G53" s="32">
        <v>2511</v>
      </c>
      <c r="H53" s="19">
        <v>1.0473914774990043</v>
      </c>
      <c r="I53" s="64">
        <v>119</v>
      </c>
      <c r="J53" s="19">
        <v>0.77110266159695817</v>
      </c>
      <c r="K53" s="19">
        <v>0.69414575866188766</v>
      </c>
      <c r="L53" s="22">
        <v>7.6956902935070515E-2</v>
      </c>
    </row>
    <row r="54" spans="1:12" x14ac:dyDescent="0.4">
      <c r="A54" s="65" t="s">
        <v>129</v>
      </c>
      <c r="B54" s="32">
        <v>2191</v>
      </c>
      <c r="C54" s="32">
        <v>2209</v>
      </c>
      <c r="D54" s="19">
        <v>0.99185151652331371</v>
      </c>
      <c r="E54" s="64">
        <v>-18</v>
      </c>
      <c r="F54" s="32">
        <v>3320</v>
      </c>
      <c r="G54" s="32">
        <v>3320</v>
      </c>
      <c r="H54" s="19">
        <v>1</v>
      </c>
      <c r="I54" s="64">
        <v>0</v>
      </c>
      <c r="J54" s="19">
        <v>0.65993975903614455</v>
      </c>
      <c r="K54" s="19">
        <v>0.6653614457831325</v>
      </c>
      <c r="L54" s="22">
        <v>-5.4216867469879526E-3</v>
      </c>
    </row>
    <row r="55" spans="1:12" x14ac:dyDescent="0.4">
      <c r="A55" s="65" t="s">
        <v>71</v>
      </c>
      <c r="B55" s="32">
        <v>1986</v>
      </c>
      <c r="C55" s="32">
        <v>2047</v>
      </c>
      <c r="D55" s="19">
        <v>0.97020029311187106</v>
      </c>
      <c r="E55" s="64">
        <v>-61</v>
      </c>
      <c r="F55" s="32">
        <v>2520</v>
      </c>
      <c r="G55" s="32">
        <v>2520</v>
      </c>
      <c r="H55" s="19">
        <v>1</v>
      </c>
      <c r="I55" s="64">
        <v>0</v>
      </c>
      <c r="J55" s="19">
        <v>0.78809523809523807</v>
      </c>
      <c r="K55" s="19">
        <v>0.8123015873015873</v>
      </c>
      <c r="L55" s="22">
        <v>-2.4206349206349231E-2</v>
      </c>
    </row>
    <row r="56" spans="1:12" x14ac:dyDescent="0.4">
      <c r="A56" s="65" t="s">
        <v>128</v>
      </c>
      <c r="B56" s="32">
        <v>1987</v>
      </c>
      <c r="C56" s="32">
        <v>1892</v>
      </c>
      <c r="D56" s="19">
        <v>1.0502114164904863</v>
      </c>
      <c r="E56" s="64">
        <v>95</v>
      </c>
      <c r="F56" s="32">
        <v>2520</v>
      </c>
      <c r="G56" s="32">
        <v>2534</v>
      </c>
      <c r="H56" s="19">
        <v>0.99447513812154698</v>
      </c>
      <c r="I56" s="64">
        <v>-14</v>
      </c>
      <c r="J56" s="19">
        <v>0.78849206349206347</v>
      </c>
      <c r="K56" s="19">
        <v>0.74664561957379638</v>
      </c>
      <c r="L56" s="22">
        <v>4.1846443918267084E-2</v>
      </c>
    </row>
    <row r="57" spans="1:12" x14ac:dyDescent="0.4">
      <c r="A57" s="65" t="s">
        <v>127</v>
      </c>
      <c r="B57" s="32">
        <v>1979</v>
      </c>
      <c r="C57" s="32">
        <v>1742</v>
      </c>
      <c r="D57" s="19">
        <v>1.1360505166475316</v>
      </c>
      <c r="E57" s="64">
        <v>237</v>
      </c>
      <c r="F57" s="32">
        <v>2520</v>
      </c>
      <c r="G57" s="32">
        <v>2520</v>
      </c>
      <c r="H57" s="19">
        <v>1</v>
      </c>
      <c r="I57" s="64">
        <v>0</v>
      </c>
      <c r="J57" s="19">
        <v>0.7853174603174603</v>
      </c>
      <c r="K57" s="19">
        <v>0.69126984126984126</v>
      </c>
      <c r="L57" s="22">
        <v>9.4047619047619047E-2</v>
      </c>
    </row>
    <row r="58" spans="1:12" s="68" customFormat="1" x14ac:dyDescent="0.4">
      <c r="A58" s="70" t="s">
        <v>72</v>
      </c>
      <c r="B58" s="27">
        <v>22330</v>
      </c>
      <c r="C58" s="27">
        <v>24947</v>
      </c>
      <c r="D58" s="14">
        <v>0.89509760692668461</v>
      </c>
      <c r="E58" s="69">
        <v>-2617</v>
      </c>
      <c r="F58" s="27">
        <v>30274</v>
      </c>
      <c r="G58" s="27">
        <v>36926</v>
      </c>
      <c r="H58" s="14">
        <v>0.81985592807236096</v>
      </c>
      <c r="I58" s="69">
        <v>-6652</v>
      </c>
      <c r="J58" s="14">
        <v>0.73759661755962214</v>
      </c>
      <c r="K58" s="14">
        <v>0.67559443210745818</v>
      </c>
      <c r="L58" s="23">
        <v>6.200218545216396E-2</v>
      </c>
    </row>
    <row r="59" spans="1:12" x14ac:dyDescent="0.4">
      <c r="A59" s="67" t="s">
        <v>57</v>
      </c>
      <c r="B59" s="34">
        <v>15500</v>
      </c>
      <c r="C59" s="34">
        <v>15156</v>
      </c>
      <c r="D59" s="18">
        <v>1.0226972816046451</v>
      </c>
      <c r="E59" s="66">
        <v>344</v>
      </c>
      <c r="F59" s="34">
        <v>21126</v>
      </c>
      <c r="G59" s="34">
        <v>21126</v>
      </c>
      <c r="H59" s="18">
        <v>1</v>
      </c>
      <c r="I59" s="66">
        <v>0</v>
      </c>
      <c r="J59" s="18">
        <v>0.73369307961753294</v>
      </c>
      <c r="K59" s="18">
        <v>0.71740982675376308</v>
      </c>
      <c r="L59" s="17">
        <v>1.6283252863769859E-2</v>
      </c>
    </row>
    <row r="60" spans="1:12" x14ac:dyDescent="0.4">
      <c r="A60" s="65" t="s">
        <v>58</v>
      </c>
      <c r="B60" s="32">
        <v>4515</v>
      </c>
      <c r="C60" s="32">
        <v>3622</v>
      </c>
      <c r="D60" s="19">
        <v>1.2465488680287133</v>
      </c>
      <c r="E60" s="64">
        <v>893</v>
      </c>
      <c r="F60" s="32">
        <v>5828</v>
      </c>
      <c r="G60" s="32">
        <v>5960</v>
      </c>
      <c r="H60" s="19">
        <v>0.97785234899328854</v>
      </c>
      <c r="I60" s="64">
        <v>-132</v>
      </c>
      <c r="J60" s="19">
        <v>0.77470830473575836</v>
      </c>
      <c r="K60" s="19">
        <v>0.60771812080536913</v>
      </c>
      <c r="L60" s="22">
        <v>0.16699018393038922</v>
      </c>
    </row>
    <row r="61" spans="1:12" x14ac:dyDescent="0.4">
      <c r="A61" s="65" t="s">
        <v>70</v>
      </c>
      <c r="B61" s="32">
        <v>2315</v>
      </c>
      <c r="C61" s="32">
        <v>2505</v>
      </c>
      <c r="D61" s="19">
        <v>0.92415169660678642</v>
      </c>
      <c r="E61" s="64">
        <v>-190</v>
      </c>
      <c r="F61" s="32">
        <v>3320</v>
      </c>
      <c r="G61" s="32">
        <v>3320</v>
      </c>
      <c r="H61" s="19">
        <v>1</v>
      </c>
      <c r="I61" s="64">
        <v>0</v>
      </c>
      <c r="J61" s="19">
        <v>0.69728915662650603</v>
      </c>
      <c r="K61" s="19">
        <v>0.75451807228915657</v>
      </c>
      <c r="L61" s="22">
        <v>-5.7228915662650537E-2</v>
      </c>
    </row>
    <row r="62" spans="1:12" x14ac:dyDescent="0.4">
      <c r="A62" s="65" t="s">
        <v>55</v>
      </c>
      <c r="B62" s="32">
        <v>0</v>
      </c>
      <c r="C62" s="32">
        <v>3664</v>
      </c>
      <c r="D62" s="19">
        <v>0</v>
      </c>
      <c r="E62" s="64">
        <v>-3664</v>
      </c>
      <c r="F62" s="32">
        <v>0</v>
      </c>
      <c r="G62" s="32">
        <v>6520</v>
      </c>
      <c r="H62" s="19">
        <v>0</v>
      </c>
      <c r="I62" s="64">
        <v>-6520</v>
      </c>
      <c r="J62" s="19" t="e">
        <v>#DIV/0!</v>
      </c>
      <c r="K62" s="19">
        <v>0.56196319018404906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0</v>
      </c>
      <c r="D63" s="19" t="e">
        <v>#DIV/0!</v>
      </c>
      <c r="E63" s="64">
        <v>0</v>
      </c>
      <c r="F63" s="32">
        <v>0</v>
      </c>
      <c r="G63" s="32">
        <v>0</v>
      </c>
      <c r="H63" s="19" t="e">
        <v>#DIV/0!</v>
      </c>
      <c r="I63" s="64">
        <v>0</v>
      </c>
      <c r="J63" s="19" t="e">
        <v>#DIV/0!</v>
      </c>
      <c r="K63" s="19" t="e">
        <v>#DIV/0!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0</v>
      </c>
      <c r="D64" s="16" t="e">
        <v>#DIV/0!</v>
      </c>
      <c r="E64" s="72">
        <v>0</v>
      </c>
      <c r="F64" s="33">
        <v>0</v>
      </c>
      <c r="G64" s="33">
        <v>0</v>
      </c>
      <c r="H64" s="16" t="e">
        <v>#DIV/0!</v>
      </c>
      <c r="I64" s="72">
        <v>0</v>
      </c>
      <c r="J64" s="16" t="e">
        <v>#DIV/0!</v>
      </c>
      <c r="K64" s="16" t="e">
        <v>#DIV/0!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５月(月間)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170</v>
      </c>
      <c r="C4" s="101" t="s">
        <v>169</v>
      </c>
      <c r="D4" s="100" t="s">
        <v>62</v>
      </c>
      <c r="E4" s="100"/>
      <c r="F4" s="97" t="s">
        <v>170</v>
      </c>
      <c r="G4" s="97" t="s">
        <v>169</v>
      </c>
      <c r="H4" s="100" t="s">
        <v>62</v>
      </c>
      <c r="I4" s="100"/>
      <c r="J4" s="97" t="s">
        <v>170</v>
      </c>
      <c r="K4" s="97" t="s">
        <v>169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349469</v>
      </c>
      <c r="C6" s="27">
        <v>352145</v>
      </c>
      <c r="D6" s="14">
        <v>0.99240085760127217</v>
      </c>
      <c r="E6" s="69">
        <v>-2676</v>
      </c>
      <c r="F6" s="27">
        <v>596972</v>
      </c>
      <c r="G6" s="27">
        <v>593710</v>
      </c>
      <c r="H6" s="14">
        <v>1.0054942648767917</v>
      </c>
      <c r="I6" s="69">
        <v>3262</v>
      </c>
      <c r="J6" s="14">
        <v>0.58540266545164599</v>
      </c>
      <c r="K6" s="14">
        <v>0.59312627377002236</v>
      </c>
      <c r="L6" s="23">
        <v>-7.7236083183763737E-3</v>
      </c>
    </row>
    <row r="7" spans="1:12" s="68" customFormat="1" x14ac:dyDescent="0.4">
      <c r="A7" s="70" t="s">
        <v>59</v>
      </c>
      <c r="B7" s="27">
        <v>155092</v>
      </c>
      <c r="C7" s="27">
        <v>148747</v>
      </c>
      <c r="D7" s="14">
        <v>1.0426563224804535</v>
      </c>
      <c r="E7" s="69">
        <v>6345</v>
      </c>
      <c r="F7" s="27">
        <v>247576</v>
      </c>
      <c r="G7" s="27">
        <v>237972</v>
      </c>
      <c r="H7" s="14">
        <v>1.0403576891398989</v>
      </c>
      <c r="I7" s="69">
        <v>9604</v>
      </c>
      <c r="J7" s="14">
        <v>0.62644198145216012</v>
      </c>
      <c r="K7" s="14">
        <v>0.62506093153816411</v>
      </c>
      <c r="L7" s="23">
        <v>1.3810499139960131E-3</v>
      </c>
    </row>
    <row r="8" spans="1:12" x14ac:dyDescent="0.4">
      <c r="A8" s="77" t="s">
        <v>66</v>
      </c>
      <c r="B8" s="28">
        <v>119934</v>
      </c>
      <c r="C8" s="28">
        <v>112904</v>
      </c>
      <c r="D8" s="26">
        <v>1.0622652873237441</v>
      </c>
      <c r="E8" s="76">
        <v>7030</v>
      </c>
      <c r="F8" s="28">
        <v>190822</v>
      </c>
      <c r="G8" s="28">
        <v>180137</v>
      </c>
      <c r="H8" s="26">
        <v>1.0593159650710293</v>
      </c>
      <c r="I8" s="76">
        <v>10685</v>
      </c>
      <c r="J8" s="26">
        <v>0.62851243567303561</v>
      </c>
      <c r="K8" s="26">
        <v>0.62676740480856241</v>
      </c>
      <c r="L8" s="53">
        <v>1.745030864473196E-3</v>
      </c>
    </row>
    <row r="9" spans="1:12" x14ac:dyDescent="0.4">
      <c r="A9" s="67" t="s">
        <v>57</v>
      </c>
      <c r="B9" s="34">
        <v>60172</v>
      </c>
      <c r="C9" s="34">
        <v>56523</v>
      </c>
      <c r="D9" s="18">
        <v>1.0645577906339012</v>
      </c>
      <c r="E9" s="66">
        <v>3649</v>
      </c>
      <c r="F9" s="34">
        <v>95592</v>
      </c>
      <c r="G9" s="34">
        <v>93967</v>
      </c>
      <c r="H9" s="18">
        <v>1.0172933050964701</v>
      </c>
      <c r="I9" s="66">
        <v>1625</v>
      </c>
      <c r="J9" s="18">
        <v>0.62946690099589919</v>
      </c>
      <c r="K9" s="18">
        <v>0.60151968244170828</v>
      </c>
      <c r="L9" s="17">
        <v>2.7947218554190911E-2</v>
      </c>
    </row>
    <row r="10" spans="1:12" x14ac:dyDescent="0.4">
      <c r="A10" s="65" t="s">
        <v>58</v>
      </c>
      <c r="B10" s="32">
        <v>15121</v>
      </c>
      <c r="C10" s="32">
        <v>14961</v>
      </c>
      <c r="D10" s="19">
        <v>1.0106944722946327</v>
      </c>
      <c r="E10" s="64">
        <v>160</v>
      </c>
      <c r="F10" s="34">
        <v>17878</v>
      </c>
      <c r="G10" s="32">
        <v>17878</v>
      </c>
      <c r="H10" s="19">
        <v>1</v>
      </c>
      <c r="I10" s="64">
        <v>0</v>
      </c>
      <c r="J10" s="19">
        <v>0.84578811947645149</v>
      </c>
      <c r="K10" s="19">
        <v>0.83683857254726479</v>
      </c>
      <c r="L10" s="22">
        <v>8.9495469291867025E-3</v>
      </c>
    </row>
    <row r="11" spans="1:12" x14ac:dyDescent="0.4">
      <c r="A11" s="65" t="s">
        <v>70</v>
      </c>
      <c r="B11" s="32">
        <v>9982</v>
      </c>
      <c r="C11" s="32">
        <v>10325</v>
      </c>
      <c r="D11" s="19">
        <v>0.96677966101694912</v>
      </c>
      <c r="E11" s="64">
        <v>-343</v>
      </c>
      <c r="F11" s="32">
        <v>17562</v>
      </c>
      <c r="G11" s="32">
        <v>16932</v>
      </c>
      <c r="H11" s="19">
        <v>1.0372076541459958</v>
      </c>
      <c r="I11" s="64">
        <v>630</v>
      </c>
      <c r="J11" s="19">
        <v>0.56838628857761075</v>
      </c>
      <c r="K11" s="19">
        <v>0.60979210961493036</v>
      </c>
      <c r="L11" s="22">
        <v>-4.1405821037319601E-2</v>
      </c>
    </row>
    <row r="12" spans="1:12" x14ac:dyDescent="0.4">
      <c r="A12" s="65" t="s">
        <v>55</v>
      </c>
      <c r="B12" s="32">
        <v>15802</v>
      </c>
      <c r="C12" s="32">
        <v>14708</v>
      </c>
      <c r="D12" s="19">
        <v>1.0743812890943705</v>
      </c>
      <c r="E12" s="64">
        <v>1094</v>
      </c>
      <c r="F12" s="32">
        <v>24840</v>
      </c>
      <c r="G12" s="32">
        <v>24030</v>
      </c>
      <c r="H12" s="19">
        <v>1.0337078651685394</v>
      </c>
      <c r="I12" s="64">
        <v>810</v>
      </c>
      <c r="J12" s="19">
        <v>0.6361513687600644</v>
      </c>
      <c r="K12" s="19">
        <v>0.61206824802330417</v>
      </c>
      <c r="L12" s="22">
        <v>2.4083120736760222E-2</v>
      </c>
    </row>
    <row r="13" spans="1:12" x14ac:dyDescent="0.4">
      <c r="A13" s="65" t="s">
        <v>131</v>
      </c>
      <c r="B13" s="32">
        <v>5485</v>
      </c>
      <c r="C13" s="32">
        <v>4117</v>
      </c>
      <c r="D13" s="19">
        <v>1.3322807869808113</v>
      </c>
      <c r="E13" s="64">
        <v>1368</v>
      </c>
      <c r="F13" s="32">
        <v>8370</v>
      </c>
      <c r="G13" s="32">
        <v>6330</v>
      </c>
      <c r="H13" s="19">
        <v>1.3222748815165877</v>
      </c>
      <c r="I13" s="64">
        <v>2040</v>
      </c>
      <c r="J13" s="19">
        <v>0.6553166069295101</v>
      </c>
      <c r="K13" s="19">
        <v>0.65039494470774095</v>
      </c>
      <c r="L13" s="22">
        <v>4.9216622217691519E-3</v>
      </c>
    </row>
    <row r="14" spans="1:12" x14ac:dyDescent="0.4">
      <c r="A14" s="65" t="s">
        <v>56</v>
      </c>
      <c r="B14" s="32">
        <v>13372</v>
      </c>
      <c r="C14" s="32">
        <v>12270</v>
      </c>
      <c r="D14" s="19">
        <v>1.0898125509372454</v>
      </c>
      <c r="E14" s="64">
        <v>1102</v>
      </c>
      <c r="F14" s="32">
        <v>26580</v>
      </c>
      <c r="G14" s="32">
        <v>21000</v>
      </c>
      <c r="H14" s="19">
        <v>1.2657142857142858</v>
      </c>
      <c r="I14" s="64">
        <v>5580</v>
      </c>
      <c r="J14" s="19">
        <v>0.50308502633559071</v>
      </c>
      <c r="K14" s="19">
        <v>0.5842857142857143</v>
      </c>
      <c r="L14" s="22">
        <v>-8.1200687950123585E-2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33135</v>
      </c>
      <c r="C18" s="30">
        <v>33392</v>
      </c>
      <c r="D18" s="21">
        <v>0.99230354575946333</v>
      </c>
      <c r="E18" s="71">
        <v>-257</v>
      </c>
      <c r="F18" s="30">
        <v>54102</v>
      </c>
      <c r="G18" s="30">
        <v>53896</v>
      </c>
      <c r="H18" s="21">
        <v>1.003822176042749</v>
      </c>
      <c r="I18" s="71">
        <v>206</v>
      </c>
      <c r="J18" s="21">
        <v>0.61245425307752022</v>
      </c>
      <c r="K18" s="21">
        <v>0.61956360397803178</v>
      </c>
      <c r="L18" s="20">
        <v>-7.1093509005115685E-3</v>
      </c>
    </row>
    <row r="19" spans="1:12" x14ac:dyDescent="0.4">
      <c r="A19" s="67" t="s">
        <v>148</v>
      </c>
      <c r="B19" s="34">
        <v>1746</v>
      </c>
      <c r="C19" s="34">
        <v>1686</v>
      </c>
      <c r="D19" s="18">
        <v>1.0355871886120998</v>
      </c>
      <c r="E19" s="66">
        <v>60</v>
      </c>
      <c r="F19" s="34">
        <v>2700</v>
      </c>
      <c r="G19" s="34">
        <v>2494</v>
      </c>
      <c r="H19" s="18">
        <v>1.0825982357658379</v>
      </c>
      <c r="I19" s="66">
        <v>206</v>
      </c>
      <c r="J19" s="18">
        <v>0.64666666666666661</v>
      </c>
      <c r="K19" s="18">
        <v>0.67602245388933435</v>
      </c>
      <c r="L19" s="17">
        <v>-2.935578722266774E-2</v>
      </c>
    </row>
    <row r="20" spans="1:12" x14ac:dyDescent="0.4">
      <c r="A20" s="65" t="s">
        <v>147</v>
      </c>
      <c r="B20" s="32">
        <v>4077</v>
      </c>
      <c r="C20" s="32">
        <v>3651</v>
      </c>
      <c r="D20" s="19">
        <v>1.1166803615447822</v>
      </c>
      <c r="E20" s="64">
        <v>426</v>
      </c>
      <c r="F20" s="32">
        <v>6552</v>
      </c>
      <c r="G20" s="32">
        <v>5752</v>
      </c>
      <c r="H20" s="19">
        <v>1.1390820584144645</v>
      </c>
      <c r="I20" s="64">
        <v>800</v>
      </c>
      <c r="J20" s="19">
        <v>0.62225274725274726</v>
      </c>
      <c r="K20" s="19">
        <v>0.63473574408901257</v>
      </c>
      <c r="L20" s="22">
        <v>-1.2482996836265303E-2</v>
      </c>
    </row>
    <row r="21" spans="1:12" x14ac:dyDescent="0.4">
      <c r="A21" s="65" t="s">
        <v>146</v>
      </c>
      <c r="B21" s="32">
        <v>3016</v>
      </c>
      <c r="C21" s="32">
        <v>2757</v>
      </c>
      <c r="D21" s="19">
        <v>1.093942691331157</v>
      </c>
      <c r="E21" s="64">
        <v>259</v>
      </c>
      <c r="F21" s="32">
        <v>4500</v>
      </c>
      <c r="G21" s="32">
        <v>4500</v>
      </c>
      <c r="H21" s="19">
        <v>1</v>
      </c>
      <c r="I21" s="64">
        <v>0</v>
      </c>
      <c r="J21" s="19">
        <v>0.67022222222222227</v>
      </c>
      <c r="K21" s="19">
        <v>0.61266666666666669</v>
      </c>
      <c r="L21" s="22">
        <v>5.7555555555555582E-2</v>
      </c>
    </row>
    <row r="22" spans="1:12" x14ac:dyDescent="0.4">
      <c r="A22" s="65" t="s">
        <v>145</v>
      </c>
      <c r="B22" s="32">
        <v>3234</v>
      </c>
      <c r="C22" s="32">
        <v>3369</v>
      </c>
      <c r="D22" s="19">
        <v>0.95992876224398926</v>
      </c>
      <c r="E22" s="64">
        <v>-135</v>
      </c>
      <c r="F22" s="32">
        <v>4650</v>
      </c>
      <c r="G22" s="32">
        <v>4572</v>
      </c>
      <c r="H22" s="19">
        <v>1.0170603674540681</v>
      </c>
      <c r="I22" s="64">
        <v>78</v>
      </c>
      <c r="J22" s="19">
        <v>0.69548387096774189</v>
      </c>
      <c r="K22" s="19">
        <v>0.73687664041994749</v>
      </c>
      <c r="L22" s="22">
        <v>-4.1392769452205602E-2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5289</v>
      </c>
      <c r="C24" s="33">
        <v>5259</v>
      </c>
      <c r="D24" s="16">
        <v>1.0057045065601826</v>
      </c>
      <c r="E24" s="72">
        <v>30</v>
      </c>
      <c r="F24" s="33">
        <v>9300</v>
      </c>
      <c r="G24" s="33">
        <v>9000</v>
      </c>
      <c r="H24" s="16">
        <v>1.0333333333333334</v>
      </c>
      <c r="I24" s="72">
        <v>300</v>
      </c>
      <c r="J24" s="16">
        <v>0.56870967741935485</v>
      </c>
      <c r="K24" s="16">
        <v>0.58433333333333337</v>
      </c>
      <c r="L24" s="15">
        <v>-1.5623655913978518E-2</v>
      </c>
    </row>
    <row r="25" spans="1:12" x14ac:dyDescent="0.4">
      <c r="A25" s="73" t="s">
        <v>142</v>
      </c>
      <c r="B25" s="32">
        <v>3017</v>
      </c>
      <c r="C25" s="32">
        <v>3381</v>
      </c>
      <c r="D25" s="19">
        <v>0.89233954451345754</v>
      </c>
      <c r="E25" s="64">
        <v>-364</v>
      </c>
      <c r="F25" s="32">
        <v>5550</v>
      </c>
      <c r="G25" s="32">
        <v>5400</v>
      </c>
      <c r="H25" s="19">
        <v>1.0277777777777777</v>
      </c>
      <c r="I25" s="64">
        <v>150</v>
      </c>
      <c r="J25" s="19">
        <v>0.5436036036036036</v>
      </c>
      <c r="K25" s="19">
        <v>0.62611111111111106</v>
      </c>
      <c r="L25" s="22">
        <v>-8.250750750750746E-2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3339</v>
      </c>
      <c r="C27" s="32">
        <v>3274</v>
      </c>
      <c r="D27" s="19">
        <v>1.0198533903481979</v>
      </c>
      <c r="E27" s="64">
        <v>65</v>
      </c>
      <c r="F27" s="32">
        <v>4650</v>
      </c>
      <c r="G27" s="32">
        <v>4500</v>
      </c>
      <c r="H27" s="19">
        <v>1.0333333333333334</v>
      </c>
      <c r="I27" s="64">
        <v>150</v>
      </c>
      <c r="J27" s="19">
        <v>0.71806451612903222</v>
      </c>
      <c r="K27" s="19">
        <v>0.72755555555555551</v>
      </c>
      <c r="L27" s="22">
        <v>-9.4910394265232956E-3</v>
      </c>
    </row>
    <row r="28" spans="1:12" x14ac:dyDescent="0.4">
      <c r="A28" s="65" t="s">
        <v>139</v>
      </c>
      <c r="B28" s="33">
        <v>1333</v>
      </c>
      <c r="C28" s="33">
        <v>2666</v>
      </c>
      <c r="D28" s="16">
        <v>0.5</v>
      </c>
      <c r="E28" s="72">
        <v>-1333</v>
      </c>
      <c r="F28" s="33">
        <v>2250</v>
      </c>
      <c r="G28" s="33">
        <v>3878</v>
      </c>
      <c r="H28" s="16">
        <v>0.58019597730789063</v>
      </c>
      <c r="I28" s="72">
        <v>-1628</v>
      </c>
      <c r="J28" s="16">
        <v>0.59244444444444444</v>
      </c>
      <c r="K28" s="16">
        <v>0.68746776689014955</v>
      </c>
      <c r="L28" s="15">
        <v>-9.5023322445705105E-2</v>
      </c>
    </row>
    <row r="29" spans="1:12" x14ac:dyDescent="0.4">
      <c r="A29" s="73" t="s">
        <v>138</v>
      </c>
      <c r="B29" s="32">
        <v>2716</v>
      </c>
      <c r="C29" s="32">
        <v>2230</v>
      </c>
      <c r="D29" s="19">
        <v>1.2179372197309417</v>
      </c>
      <c r="E29" s="64">
        <v>486</v>
      </c>
      <c r="F29" s="32">
        <v>4650</v>
      </c>
      <c r="G29" s="32">
        <v>4500</v>
      </c>
      <c r="H29" s="19">
        <v>1.0333333333333334</v>
      </c>
      <c r="I29" s="64">
        <v>150</v>
      </c>
      <c r="J29" s="19">
        <v>0.58408602150537636</v>
      </c>
      <c r="K29" s="19">
        <v>0.49555555555555558</v>
      </c>
      <c r="L29" s="22">
        <v>8.853046594982078E-2</v>
      </c>
    </row>
    <row r="30" spans="1:12" x14ac:dyDescent="0.4">
      <c r="A30" s="65" t="s">
        <v>137</v>
      </c>
      <c r="B30" s="32">
        <v>2020</v>
      </c>
      <c r="C30" s="32">
        <v>2315</v>
      </c>
      <c r="D30" s="19">
        <v>0.87257019438444927</v>
      </c>
      <c r="E30" s="64">
        <v>-295</v>
      </c>
      <c r="F30" s="32">
        <v>4650</v>
      </c>
      <c r="G30" s="32">
        <v>4650</v>
      </c>
      <c r="H30" s="19">
        <v>1</v>
      </c>
      <c r="I30" s="64">
        <v>0</v>
      </c>
      <c r="J30" s="19">
        <v>0.43440860215053761</v>
      </c>
      <c r="K30" s="19">
        <v>0.49784946236559141</v>
      </c>
      <c r="L30" s="22">
        <v>-6.3440860215053796E-2</v>
      </c>
    </row>
    <row r="31" spans="1:12" x14ac:dyDescent="0.4">
      <c r="A31" s="63" t="s">
        <v>136</v>
      </c>
      <c r="B31" s="31">
        <v>3348</v>
      </c>
      <c r="C31" s="31">
        <v>2804</v>
      </c>
      <c r="D31" s="25">
        <v>1.1940085592011411</v>
      </c>
      <c r="E31" s="62">
        <v>544</v>
      </c>
      <c r="F31" s="31">
        <v>4650</v>
      </c>
      <c r="G31" s="31">
        <v>4650</v>
      </c>
      <c r="H31" s="25">
        <v>1</v>
      </c>
      <c r="I31" s="62">
        <v>0</v>
      </c>
      <c r="J31" s="25">
        <v>0.72</v>
      </c>
      <c r="K31" s="25">
        <v>0.60301075268817206</v>
      </c>
      <c r="L31" s="24">
        <v>0.11698924731182792</v>
      </c>
    </row>
    <row r="32" spans="1:12" x14ac:dyDescent="0.4">
      <c r="A32" s="79" t="s">
        <v>64</v>
      </c>
      <c r="B32" s="30">
        <v>2023</v>
      </c>
      <c r="C32" s="30">
        <v>2451</v>
      </c>
      <c r="D32" s="21">
        <v>0.82537739698082413</v>
      </c>
      <c r="E32" s="71">
        <v>-428</v>
      </c>
      <c r="F32" s="30">
        <v>2652</v>
      </c>
      <c r="G32" s="30">
        <v>3939</v>
      </c>
      <c r="H32" s="21">
        <v>0.67326732673267331</v>
      </c>
      <c r="I32" s="71">
        <v>-1287</v>
      </c>
      <c r="J32" s="21">
        <v>0.76282051282051277</v>
      </c>
      <c r="K32" s="21">
        <v>0.62223914699162219</v>
      </c>
      <c r="L32" s="20">
        <v>0.14058136582889058</v>
      </c>
    </row>
    <row r="33" spans="1:12" x14ac:dyDescent="0.4">
      <c r="A33" s="67" t="s">
        <v>135</v>
      </c>
      <c r="B33" s="34">
        <v>1238</v>
      </c>
      <c r="C33" s="34">
        <v>1598</v>
      </c>
      <c r="D33" s="18">
        <v>0.77471839799749687</v>
      </c>
      <c r="E33" s="66">
        <v>-360</v>
      </c>
      <c r="F33" s="34">
        <v>1443</v>
      </c>
      <c r="G33" s="34">
        <v>2730</v>
      </c>
      <c r="H33" s="18">
        <v>0.52857142857142858</v>
      </c>
      <c r="I33" s="66">
        <v>-1287</v>
      </c>
      <c r="J33" s="18">
        <v>0.85793485793485791</v>
      </c>
      <c r="K33" s="18">
        <v>0.58534798534798538</v>
      </c>
      <c r="L33" s="17">
        <v>0.27258687258687253</v>
      </c>
    </row>
    <row r="34" spans="1:12" x14ac:dyDescent="0.4">
      <c r="A34" s="65" t="s">
        <v>134</v>
      </c>
      <c r="B34" s="32">
        <v>785</v>
      </c>
      <c r="C34" s="32">
        <v>853</v>
      </c>
      <c r="D34" s="19">
        <v>0.9202813599062134</v>
      </c>
      <c r="E34" s="64">
        <v>-68</v>
      </c>
      <c r="F34" s="32">
        <v>1209</v>
      </c>
      <c r="G34" s="32">
        <v>1209</v>
      </c>
      <c r="H34" s="19">
        <v>1</v>
      </c>
      <c r="I34" s="64">
        <v>0</v>
      </c>
      <c r="J34" s="19">
        <v>0.64929693961952029</v>
      </c>
      <c r="K34" s="19">
        <v>0.70554177005789909</v>
      </c>
      <c r="L34" s="22">
        <v>-5.6244830438378801E-2</v>
      </c>
    </row>
    <row r="35" spans="1:12" s="68" customFormat="1" x14ac:dyDescent="0.4">
      <c r="A35" s="70" t="s">
        <v>75</v>
      </c>
      <c r="B35" s="27">
        <v>161236</v>
      </c>
      <c r="C35" s="27">
        <v>164122</v>
      </c>
      <c r="D35" s="14">
        <v>0.98241552016183087</v>
      </c>
      <c r="E35" s="69">
        <v>-2886</v>
      </c>
      <c r="F35" s="27">
        <v>299829</v>
      </c>
      <c r="G35" s="27">
        <v>295339</v>
      </c>
      <c r="H35" s="14">
        <v>1.0152028685679846</v>
      </c>
      <c r="I35" s="69">
        <v>4490</v>
      </c>
      <c r="J35" s="14">
        <v>0.5377598564515107</v>
      </c>
      <c r="K35" s="14">
        <v>0.55570717040417961</v>
      </c>
      <c r="L35" s="23">
        <v>-1.7947313952668908E-2</v>
      </c>
    </row>
    <row r="36" spans="1:12" x14ac:dyDescent="0.4">
      <c r="A36" s="74" t="s">
        <v>74</v>
      </c>
      <c r="B36" s="29">
        <v>135919</v>
      </c>
      <c r="C36" s="29">
        <v>138538</v>
      </c>
      <c r="D36" s="18">
        <v>0.98109543951839928</v>
      </c>
      <c r="E36" s="66">
        <v>-2619</v>
      </c>
      <c r="F36" s="29">
        <v>255226</v>
      </c>
      <c r="G36" s="29">
        <v>250940</v>
      </c>
      <c r="H36" s="18">
        <v>1.0170797800270981</v>
      </c>
      <c r="I36" s="66">
        <v>4286</v>
      </c>
      <c r="J36" s="18">
        <v>0.53254370636220449</v>
      </c>
      <c r="K36" s="18">
        <v>0.55207619351239345</v>
      </c>
      <c r="L36" s="17">
        <v>-1.953248715018896E-2</v>
      </c>
    </row>
    <row r="37" spans="1:12" x14ac:dyDescent="0.4">
      <c r="A37" s="65" t="s">
        <v>57</v>
      </c>
      <c r="B37" s="32">
        <v>53182</v>
      </c>
      <c r="C37" s="32">
        <v>54170</v>
      </c>
      <c r="D37" s="19">
        <v>0.98176112239246816</v>
      </c>
      <c r="E37" s="64">
        <v>-988</v>
      </c>
      <c r="F37" s="32">
        <v>107250</v>
      </c>
      <c r="G37" s="32">
        <v>104503</v>
      </c>
      <c r="H37" s="19">
        <v>1.0262863267083242</v>
      </c>
      <c r="I37" s="64">
        <v>2747</v>
      </c>
      <c r="J37" s="19">
        <v>0.49586946386946384</v>
      </c>
      <c r="K37" s="19">
        <v>0.51835832464139786</v>
      </c>
      <c r="L37" s="22">
        <v>-2.2488860771934016E-2</v>
      </c>
    </row>
    <row r="38" spans="1:12" x14ac:dyDescent="0.4">
      <c r="A38" s="65" t="s">
        <v>133</v>
      </c>
      <c r="B38" s="32">
        <v>10287</v>
      </c>
      <c r="C38" s="32">
        <v>9754</v>
      </c>
      <c r="D38" s="19">
        <v>1.0546442485134304</v>
      </c>
      <c r="E38" s="64">
        <v>533</v>
      </c>
      <c r="F38" s="32">
        <v>17061</v>
      </c>
      <c r="G38" s="32">
        <v>16071</v>
      </c>
      <c r="H38" s="19">
        <v>1.0616016427104722</v>
      </c>
      <c r="I38" s="64">
        <v>990</v>
      </c>
      <c r="J38" s="19">
        <v>0.60295410585545983</v>
      </c>
      <c r="K38" s="19">
        <v>0.60693174040196629</v>
      </c>
      <c r="L38" s="22">
        <v>-3.9776345465064589E-3</v>
      </c>
    </row>
    <row r="39" spans="1:12" x14ac:dyDescent="0.4">
      <c r="A39" s="65" t="s">
        <v>132</v>
      </c>
      <c r="B39" s="32">
        <v>18727</v>
      </c>
      <c r="C39" s="32">
        <v>20153</v>
      </c>
      <c r="D39" s="19">
        <v>0.92924130402421479</v>
      </c>
      <c r="E39" s="64">
        <v>-1426</v>
      </c>
      <c r="F39" s="32">
        <v>29076</v>
      </c>
      <c r="G39" s="32">
        <v>29063</v>
      </c>
      <c r="H39" s="19">
        <v>1.000447304132402</v>
      </c>
      <c r="I39" s="64">
        <v>13</v>
      </c>
      <c r="J39" s="19">
        <v>0.64407071123951021</v>
      </c>
      <c r="K39" s="19">
        <v>0.69342462925369031</v>
      </c>
      <c r="L39" s="22">
        <v>-4.9353918014180098E-2</v>
      </c>
    </row>
    <row r="40" spans="1:12" x14ac:dyDescent="0.4">
      <c r="A40" s="65" t="s">
        <v>55</v>
      </c>
      <c r="B40" s="32">
        <v>24975</v>
      </c>
      <c r="C40" s="32">
        <v>24951</v>
      </c>
      <c r="D40" s="19">
        <v>1.0009618852951785</v>
      </c>
      <c r="E40" s="64">
        <v>24</v>
      </c>
      <c r="F40" s="32">
        <v>44478</v>
      </c>
      <c r="G40" s="32">
        <v>43488</v>
      </c>
      <c r="H40" s="19">
        <v>1.0227649006622517</v>
      </c>
      <c r="I40" s="64">
        <v>990</v>
      </c>
      <c r="J40" s="19">
        <v>0.56151355726426544</v>
      </c>
      <c r="K40" s="19">
        <v>0.57374448123620314</v>
      </c>
      <c r="L40" s="22">
        <v>-1.2230923971937702E-2</v>
      </c>
    </row>
    <row r="41" spans="1:12" x14ac:dyDescent="0.4">
      <c r="A41" s="65" t="s">
        <v>131</v>
      </c>
      <c r="B41" s="32">
        <v>0</v>
      </c>
      <c r="C41" s="32">
        <v>0</v>
      </c>
      <c r="D41" s="19" t="e">
        <v>#DIV/0!</v>
      </c>
      <c r="E41" s="64">
        <v>0</v>
      </c>
      <c r="F41" s="32">
        <v>0</v>
      </c>
      <c r="G41" s="32">
        <v>0</v>
      </c>
      <c r="H41" s="19" t="e">
        <v>#DIV/0!</v>
      </c>
      <c r="I41" s="64">
        <v>0</v>
      </c>
      <c r="J41" s="19" t="e">
        <v>#DIV/0!</v>
      </c>
      <c r="K41" s="19" t="e">
        <v>#DIV/0!</v>
      </c>
      <c r="L41" s="22" t="e">
        <v>#DIV/0!</v>
      </c>
    </row>
    <row r="42" spans="1:12" x14ac:dyDescent="0.4">
      <c r="A42" s="65" t="s">
        <v>56</v>
      </c>
      <c r="B42" s="32">
        <v>12072</v>
      </c>
      <c r="C42" s="32">
        <v>12644</v>
      </c>
      <c r="D42" s="19">
        <v>0.95476115153432461</v>
      </c>
      <c r="E42" s="64">
        <v>-572</v>
      </c>
      <c r="F42" s="32">
        <v>22968</v>
      </c>
      <c r="G42" s="32">
        <v>22435</v>
      </c>
      <c r="H42" s="19">
        <v>1.0237575217294406</v>
      </c>
      <c r="I42" s="64">
        <v>533</v>
      </c>
      <c r="J42" s="19">
        <v>0.52560083594566354</v>
      </c>
      <c r="K42" s="19">
        <v>0.56358368620459109</v>
      </c>
      <c r="L42" s="22">
        <v>-3.7982850258927559E-2</v>
      </c>
    </row>
    <row r="43" spans="1:12" x14ac:dyDescent="0.4">
      <c r="A43" s="65" t="s">
        <v>54</v>
      </c>
      <c r="B43" s="32">
        <v>4234</v>
      </c>
      <c r="C43" s="32">
        <v>3955</v>
      </c>
      <c r="D43" s="19">
        <v>1.070543615676359</v>
      </c>
      <c r="E43" s="64">
        <v>279</v>
      </c>
      <c r="F43" s="32">
        <v>8874</v>
      </c>
      <c r="G43" s="32">
        <v>8640</v>
      </c>
      <c r="H43" s="19">
        <v>1.0270833333333333</v>
      </c>
      <c r="I43" s="64">
        <v>234</v>
      </c>
      <c r="J43" s="19">
        <v>0.47712418300653597</v>
      </c>
      <c r="K43" s="19">
        <v>0.45775462962962965</v>
      </c>
      <c r="L43" s="22">
        <v>1.9369553376906323E-2</v>
      </c>
    </row>
    <row r="44" spans="1:12" x14ac:dyDescent="0.4">
      <c r="A44" s="65" t="s">
        <v>130</v>
      </c>
      <c r="B44" s="32">
        <v>2918</v>
      </c>
      <c r="C44" s="32">
        <v>3096</v>
      </c>
      <c r="D44" s="19">
        <v>0.94250645994832039</v>
      </c>
      <c r="E44" s="64">
        <v>-178</v>
      </c>
      <c r="F44" s="32">
        <v>5668</v>
      </c>
      <c r="G44" s="32">
        <v>6952</v>
      </c>
      <c r="H44" s="19">
        <v>0.81530494821634059</v>
      </c>
      <c r="I44" s="64">
        <v>-1284</v>
      </c>
      <c r="J44" s="19">
        <v>0.51482004234297807</v>
      </c>
      <c r="K44" s="19">
        <v>0.44533947065592633</v>
      </c>
      <c r="L44" s="22">
        <v>6.948057168705174E-2</v>
      </c>
    </row>
    <row r="45" spans="1:12" x14ac:dyDescent="0.4">
      <c r="A45" s="65" t="s">
        <v>53</v>
      </c>
      <c r="B45" s="32">
        <v>5586</v>
      </c>
      <c r="C45" s="32">
        <v>5476</v>
      </c>
      <c r="D45" s="19">
        <v>1.0200876552227904</v>
      </c>
      <c r="E45" s="64">
        <v>110</v>
      </c>
      <c r="F45" s="32">
        <v>10923</v>
      </c>
      <c r="G45" s="32">
        <v>11436</v>
      </c>
      <c r="H45" s="19">
        <v>0.95514165792235051</v>
      </c>
      <c r="I45" s="64">
        <v>-513</v>
      </c>
      <c r="J45" s="19">
        <v>0.51139796759132106</v>
      </c>
      <c r="K45" s="19">
        <v>0.47883875480937393</v>
      </c>
      <c r="L45" s="22">
        <v>3.2559212781947122E-2</v>
      </c>
    </row>
    <row r="46" spans="1:12" x14ac:dyDescent="0.4">
      <c r="A46" s="73" t="s">
        <v>52</v>
      </c>
      <c r="B46" s="33">
        <v>3938</v>
      </c>
      <c r="C46" s="33">
        <v>4339</v>
      </c>
      <c r="D46" s="16">
        <v>0.90758239225628023</v>
      </c>
      <c r="E46" s="72">
        <v>-401</v>
      </c>
      <c r="F46" s="33">
        <v>8928</v>
      </c>
      <c r="G46" s="33">
        <v>8352</v>
      </c>
      <c r="H46" s="16">
        <v>1.0689655172413792</v>
      </c>
      <c r="I46" s="72">
        <v>576</v>
      </c>
      <c r="J46" s="16">
        <v>0.44108422939068098</v>
      </c>
      <c r="K46" s="16">
        <v>0.5195162835249042</v>
      </c>
      <c r="L46" s="15">
        <v>-7.8432054134223217E-2</v>
      </c>
    </row>
    <row r="47" spans="1:12" x14ac:dyDescent="0.4">
      <c r="A47" s="79" t="s">
        <v>73</v>
      </c>
      <c r="B47" s="30">
        <v>25317</v>
      </c>
      <c r="C47" s="30">
        <v>25584</v>
      </c>
      <c r="D47" s="21">
        <v>0.98956378986866789</v>
      </c>
      <c r="E47" s="71">
        <v>-267</v>
      </c>
      <c r="F47" s="30">
        <v>44603</v>
      </c>
      <c r="G47" s="30">
        <v>44399</v>
      </c>
      <c r="H47" s="21">
        <v>1.0045946980787857</v>
      </c>
      <c r="I47" s="71">
        <v>204</v>
      </c>
      <c r="J47" s="21">
        <v>0.56760756002959445</v>
      </c>
      <c r="K47" s="21">
        <v>0.57622919435122411</v>
      </c>
      <c r="L47" s="20">
        <v>-8.6216343216296565E-3</v>
      </c>
    </row>
    <row r="48" spans="1:12" x14ac:dyDescent="0.4">
      <c r="A48" s="67" t="s">
        <v>55</v>
      </c>
      <c r="B48" s="34">
        <v>3037</v>
      </c>
      <c r="C48" s="34">
        <v>2786</v>
      </c>
      <c r="D48" s="18">
        <v>1.0900933237616655</v>
      </c>
      <c r="E48" s="66">
        <v>251</v>
      </c>
      <c r="F48" s="34">
        <v>3927</v>
      </c>
      <c r="G48" s="34">
        <v>3969</v>
      </c>
      <c r="H48" s="18">
        <v>0.98941798941798942</v>
      </c>
      <c r="I48" s="66">
        <v>-42</v>
      </c>
      <c r="J48" s="18">
        <v>0.77336389101094982</v>
      </c>
      <c r="K48" s="18">
        <v>0.70194003527336857</v>
      </c>
      <c r="L48" s="17">
        <v>7.1423855737581254E-2</v>
      </c>
    </row>
    <row r="49" spans="1:12" x14ac:dyDescent="0.4">
      <c r="A49" s="65" t="s">
        <v>69</v>
      </c>
      <c r="B49" s="32">
        <v>1688</v>
      </c>
      <c r="C49" s="32">
        <v>1771</v>
      </c>
      <c r="D49" s="19">
        <v>0.95313382269904012</v>
      </c>
      <c r="E49" s="64">
        <v>-83</v>
      </c>
      <c r="F49" s="32">
        <v>4067</v>
      </c>
      <c r="G49" s="32">
        <v>3780</v>
      </c>
      <c r="H49" s="19">
        <v>1.075925925925926</v>
      </c>
      <c r="I49" s="64">
        <v>287</v>
      </c>
      <c r="J49" s="19">
        <v>0.41504794688959923</v>
      </c>
      <c r="K49" s="19">
        <v>0.4685185185185185</v>
      </c>
      <c r="L49" s="22">
        <v>-5.3470571628919272E-2</v>
      </c>
    </row>
    <row r="50" spans="1:12" x14ac:dyDescent="0.4">
      <c r="A50" s="65" t="s">
        <v>67</v>
      </c>
      <c r="B50" s="32">
        <v>2190</v>
      </c>
      <c r="C50" s="32">
        <v>1899</v>
      </c>
      <c r="D50" s="19">
        <v>1.1532385466034756</v>
      </c>
      <c r="E50" s="64">
        <v>291</v>
      </c>
      <c r="F50" s="32">
        <v>3969</v>
      </c>
      <c r="G50" s="32">
        <v>3919</v>
      </c>
      <c r="H50" s="19">
        <v>1.012758356723654</v>
      </c>
      <c r="I50" s="64">
        <v>50</v>
      </c>
      <c r="J50" s="19">
        <v>0.55177626606198038</v>
      </c>
      <c r="K50" s="19">
        <v>0.48456238836437865</v>
      </c>
      <c r="L50" s="22">
        <v>6.7213877697601732E-2</v>
      </c>
    </row>
    <row r="51" spans="1:12" x14ac:dyDescent="0.4">
      <c r="A51" s="65" t="s">
        <v>49</v>
      </c>
      <c r="B51" s="32">
        <v>7160</v>
      </c>
      <c r="C51" s="32">
        <v>8254</v>
      </c>
      <c r="D51" s="19">
        <v>0.86745820208383817</v>
      </c>
      <c r="E51" s="64">
        <v>-1094</v>
      </c>
      <c r="F51" s="32">
        <v>11732</v>
      </c>
      <c r="G51" s="32">
        <v>11884</v>
      </c>
      <c r="H51" s="19">
        <v>0.98720969370582301</v>
      </c>
      <c r="I51" s="64">
        <v>-152</v>
      </c>
      <c r="J51" s="19">
        <v>0.61029662461643364</v>
      </c>
      <c r="K51" s="19">
        <v>0.69454729047458763</v>
      </c>
      <c r="L51" s="22">
        <v>-8.4250665858153995E-2</v>
      </c>
    </row>
    <row r="52" spans="1:12" x14ac:dyDescent="0.4">
      <c r="A52" s="65" t="s">
        <v>51</v>
      </c>
      <c r="B52" s="32">
        <v>2017</v>
      </c>
      <c r="C52" s="32">
        <v>1828</v>
      </c>
      <c r="D52" s="19">
        <v>1.1033916849015317</v>
      </c>
      <c r="E52" s="64">
        <v>189</v>
      </c>
      <c r="F52" s="32">
        <v>3913</v>
      </c>
      <c r="G52" s="32">
        <v>3962</v>
      </c>
      <c r="H52" s="19">
        <v>0.98763250883392228</v>
      </c>
      <c r="I52" s="64">
        <v>-49</v>
      </c>
      <c r="J52" s="19">
        <v>0.51546128290314341</v>
      </c>
      <c r="K52" s="19">
        <v>0.46138313982836954</v>
      </c>
      <c r="L52" s="22">
        <v>5.4078143074773877E-2</v>
      </c>
    </row>
    <row r="53" spans="1:12" x14ac:dyDescent="0.4">
      <c r="A53" s="65" t="s">
        <v>50</v>
      </c>
      <c r="B53" s="32">
        <v>2555</v>
      </c>
      <c r="C53" s="32">
        <v>2480</v>
      </c>
      <c r="D53" s="19">
        <v>1.030241935483871</v>
      </c>
      <c r="E53" s="64">
        <v>75</v>
      </c>
      <c r="F53" s="32">
        <v>4039</v>
      </c>
      <c r="G53" s="32">
        <v>3780</v>
      </c>
      <c r="H53" s="19">
        <v>1.0685185185185184</v>
      </c>
      <c r="I53" s="64">
        <v>259</v>
      </c>
      <c r="J53" s="19">
        <v>0.63258232235701906</v>
      </c>
      <c r="K53" s="19">
        <v>0.65608465608465605</v>
      </c>
      <c r="L53" s="22">
        <v>-2.3502333727636993E-2</v>
      </c>
    </row>
    <row r="54" spans="1:12" x14ac:dyDescent="0.4">
      <c r="A54" s="65" t="s">
        <v>129</v>
      </c>
      <c r="B54" s="32">
        <v>2395</v>
      </c>
      <c r="C54" s="32">
        <v>2201</v>
      </c>
      <c r="D54" s="19">
        <v>1.0881417537482962</v>
      </c>
      <c r="E54" s="64">
        <v>194</v>
      </c>
      <c r="F54" s="32">
        <v>5146</v>
      </c>
      <c r="G54" s="32">
        <v>5146</v>
      </c>
      <c r="H54" s="19">
        <v>1</v>
      </c>
      <c r="I54" s="64">
        <v>0</v>
      </c>
      <c r="J54" s="19">
        <v>0.4654100272055966</v>
      </c>
      <c r="K54" s="19">
        <v>0.42771084337349397</v>
      </c>
      <c r="L54" s="22">
        <v>3.7699183832102634E-2</v>
      </c>
    </row>
    <row r="55" spans="1:12" x14ac:dyDescent="0.4">
      <c r="A55" s="65" t="s">
        <v>71</v>
      </c>
      <c r="B55" s="32">
        <v>2379</v>
      </c>
      <c r="C55" s="32">
        <v>2297</v>
      </c>
      <c r="D55" s="19">
        <v>1.0356987374836744</v>
      </c>
      <c r="E55" s="64">
        <v>82</v>
      </c>
      <c r="F55" s="32">
        <v>3913</v>
      </c>
      <c r="G55" s="32">
        <v>3906</v>
      </c>
      <c r="H55" s="19">
        <v>1.0017921146953406</v>
      </c>
      <c r="I55" s="64">
        <v>7</v>
      </c>
      <c r="J55" s="19">
        <v>0.60797342192691028</v>
      </c>
      <c r="K55" s="19">
        <v>0.58806963645673327</v>
      </c>
      <c r="L55" s="22">
        <v>1.9903785470177016E-2</v>
      </c>
    </row>
    <row r="56" spans="1:12" x14ac:dyDescent="0.4">
      <c r="A56" s="65" t="s">
        <v>128</v>
      </c>
      <c r="B56" s="32">
        <v>1896</v>
      </c>
      <c r="C56" s="32">
        <v>2068</v>
      </c>
      <c r="D56" s="19">
        <v>0.9168278529980658</v>
      </c>
      <c r="E56" s="64">
        <v>-172</v>
      </c>
      <c r="F56" s="32">
        <v>3897</v>
      </c>
      <c r="G56" s="32">
        <v>4053</v>
      </c>
      <c r="H56" s="19">
        <v>0.96150999259807546</v>
      </c>
      <c r="I56" s="64">
        <v>-156</v>
      </c>
      <c r="J56" s="19">
        <v>0.48652809853733642</v>
      </c>
      <c r="K56" s="19">
        <v>0.5102393288921786</v>
      </c>
      <c r="L56" s="22">
        <v>-2.3711230354842183E-2</v>
      </c>
    </row>
    <row r="57" spans="1:12" x14ac:dyDescent="0.4">
      <c r="A57" s="65" t="s">
        <v>127</v>
      </c>
      <c r="B57" s="32">
        <v>0</v>
      </c>
      <c r="C57" s="32">
        <v>0</v>
      </c>
      <c r="D57" s="19" t="e">
        <v>#DIV/0!</v>
      </c>
      <c r="E57" s="64">
        <v>0</v>
      </c>
      <c r="F57" s="32">
        <v>0</v>
      </c>
      <c r="G57" s="32">
        <v>0</v>
      </c>
      <c r="H57" s="19" t="e">
        <v>#DIV/0!</v>
      </c>
      <c r="I57" s="64">
        <v>0</v>
      </c>
      <c r="J57" s="19" t="e">
        <v>#DIV/0!</v>
      </c>
      <c r="K57" s="19" t="e">
        <v>#DIV/0!</v>
      </c>
      <c r="L57" s="22" t="e">
        <v>#DIV/0!</v>
      </c>
    </row>
    <row r="58" spans="1:12" s="68" customFormat="1" x14ac:dyDescent="0.4">
      <c r="A58" s="70" t="s">
        <v>72</v>
      </c>
      <c r="B58" s="27">
        <v>33141</v>
      </c>
      <c r="C58" s="27">
        <v>39276</v>
      </c>
      <c r="D58" s="14">
        <v>0.84379773907729916</v>
      </c>
      <c r="E58" s="69">
        <v>-6135</v>
      </c>
      <c r="F58" s="27">
        <v>49567</v>
      </c>
      <c r="G58" s="27">
        <v>60399</v>
      </c>
      <c r="H58" s="14">
        <v>0.82065928243845099</v>
      </c>
      <c r="I58" s="69">
        <v>-10832</v>
      </c>
      <c r="J58" s="14">
        <v>0.66861016402041684</v>
      </c>
      <c r="K58" s="14">
        <v>0.65027566681567572</v>
      </c>
      <c r="L58" s="23">
        <v>1.8334497204741118E-2</v>
      </c>
    </row>
    <row r="59" spans="1:12" x14ac:dyDescent="0.4">
      <c r="A59" s="67" t="s">
        <v>57</v>
      </c>
      <c r="B59" s="34">
        <v>20485</v>
      </c>
      <c r="C59" s="34">
        <v>20457</v>
      </c>
      <c r="D59" s="18">
        <v>1.0013687246419318</v>
      </c>
      <c r="E59" s="66">
        <v>28</v>
      </c>
      <c r="F59" s="34">
        <v>32530</v>
      </c>
      <c r="G59" s="34">
        <v>33733</v>
      </c>
      <c r="H59" s="18">
        <v>0.96433759226869831</v>
      </c>
      <c r="I59" s="66">
        <v>-1203</v>
      </c>
      <c r="J59" s="18">
        <v>0.62972640639409772</v>
      </c>
      <c r="K59" s="18">
        <v>0.60643879880235974</v>
      </c>
      <c r="L59" s="17">
        <v>2.328760759173798E-2</v>
      </c>
    </row>
    <row r="60" spans="1:12" x14ac:dyDescent="0.4">
      <c r="A60" s="65" t="s">
        <v>58</v>
      </c>
      <c r="B60" s="32">
        <v>8095</v>
      </c>
      <c r="C60" s="32">
        <v>7321</v>
      </c>
      <c r="D60" s="19">
        <v>1.1057232618494741</v>
      </c>
      <c r="E60" s="64">
        <v>774</v>
      </c>
      <c r="F60" s="32">
        <v>9401</v>
      </c>
      <c r="G60" s="32">
        <v>9404</v>
      </c>
      <c r="H60" s="19">
        <v>0.99968098681412165</v>
      </c>
      <c r="I60" s="64">
        <v>-3</v>
      </c>
      <c r="J60" s="19">
        <v>0.86107860865865338</v>
      </c>
      <c r="K60" s="19">
        <v>0.77849851127179925</v>
      </c>
      <c r="L60" s="22">
        <v>8.2580097386854123E-2</v>
      </c>
    </row>
    <row r="61" spans="1:12" x14ac:dyDescent="0.4">
      <c r="A61" s="65" t="s">
        <v>70</v>
      </c>
      <c r="B61" s="32">
        <v>2832</v>
      </c>
      <c r="C61" s="32">
        <v>3487</v>
      </c>
      <c r="D61" s="19">
        <v>0.8121594493834241</v>
      </c>
      <c r="E61" s="64">
        <v>-655</v>
      </c>
      <c r="F61" s="32">
        <v>4980</v>
      </c>
      <c r="G61" s="32">
        <v>5146</v>
      </c>
      <c r="H61" s="19">
        <v>0.967741935483871</v>
      </c>
      <c r="I61" s="64">
        <v>-166</v>
      </c>
      <c r="J61" s="19">
        <v>0.56867469879518073</v>
      </c>
      <c r="K61" s="19">
        <v>0.67761368052856585</v>
      </c>
      <c r="L61" s="22">
        <v>-0.10893898173338512</v>
      </c>
    </row>
    <row r="62" spans="1:12" x14ac:dyDescent="0.4">
      <c r="A62" s="65" t="s">
        <v>55</v>
      </c>
      <c r="B62" s="32">
        <v>0</v>
      </c>
      <c r="C62" s="32">
        <v>6493</v>
      </c>
      <c r="D62" s="19">
        <v>0</v>
      </c>
      <c r="E62" s="64">
        <v>-6493</v>
      </c>
      <c r="F62" s="32">
        <v>0</v>
      </c>
      <c r="G62" s="32">
        <v>10106</v>
      </c>
      <c r="H62" s="19">
        <v>0</v>
      </c>
      <c r="I62" s="64">
        <v>-10106</v>
      </c>
      <c r="J62" s="19" t="e">
        <v>#DIV/0!</v>
      </c>
      <c r="K62" s="19">
        <v>0.64248961013259454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0</v>
      </c>
      <c r="D63" s="19" t="e">
        <v>#DIV/0!</v>
      </c>
      <c r="E63" s="64">
        <v>0</v>
      </c>
      <c r="F63" s="32">
        <v>0</v>
      </c>
      <c r="G63" s="32">
        <v>0</v>
      </c>
      <c r="H63" s="19" t="e">
        <v>#DIV/0!</v>
      </c>
      <c r="I63" s="64">
        <v>0</v>
      </c>
      <c r="J63" s="19" t="e">
        <v>#DIV/0!</v>
      </c>
      <c r="K63" s="19" t="e">
        <v>#DIV/0!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0</v>
      </c>
      <c r="D64" s="16" t="e">
        <v>#DIV/0!</v>
      </c>
      <c r="E64" s="72">
        <v>0</v>
      </c>
      <c r="F64" s="33">
        <v>0</v>
      </c>
      <c r="G64" s="33">
        <v>0</v>
      </c>
      <c r="H64" s="16" t="e">
        <v>#DIV/0!</v>
      </c>
      <c r="I64" s="72">
        <v>0</v>
      </c>
      <c r="J64" s="16" t="e">
        <v>#DIV/0!</v>
      </c>
      <c r="K64" s="16" t="e">
        <v>#DIV/0!</v>
      </c>
      <c r="L64" s="15" t="e">
        <v>#DIV/0!</v>
      </c>
    </row>
    <row r="65" spans="1:12" x14ac:dyDescent="0.4">
      <c r="A65" s="63" t="s">
        <v>124</v>
      </c>
      <c r="B65" s="31">
        <v>1729</v>
      </c>
      <c r="C65" s="31">
        <v>1518</v>
      </c>
      <c r="D65" s="25">
        <v>1.1389986824769434</v>
      </c>
      <c r="E65" s="62">
        <v>211</v>
      </c>
      <c r="F65" s="31">
        <v>2656</v>
      </c>
      <c r="G65" s="31">
        <v>2010</v>
      </c>
      <c r="H65" s="25">
        <v>1.3213930348258707</v>
      </c>
      <c r="I65" s="62">
        <v>646</v>
      </c>
      <c r="J65" s="25">
        <v>0.65097891566265065</v>
      </c>
      <c r="K65" s="25">
        <v>0.75522388059701495</v>
      </c>
      <c r="L65" s="24">
        <v>-0.1042449649343643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５月(上旬)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99</v>
      </c>
      <c r="C4" s="101" t="s">
        <v>171</v>
      </c>
      <c r="D4" s="100" t="s">
        <v>62</v>
      </c>
      <c r="E4" s="100"/>
      <c r="F4" s="97" t="s">
        <v>99</v>
      </c>
      <c r="G4" s="97" t="s">
        <v>171</v>
      </c>
      <c r="H4" s="100" t="s">
        <v>62</v>
      </c>
      <c r="I4" s="100"/>
      <c r="J4" s="97" t="s">
        <v>99</v>
      </c>
      <c r="K4" s="97" t="s">
        <v>171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126842</v>
      </c>
      <c r="C6" s="27">
        <v>127132</v>
      </c>
      <c r="D6" s="14">
        <v>0.99771890633357452</v>
      </c>
      <c r="E6" s="69">
        <v>-290</v>
      </c>
      <c r="F6" s="27">
        <v>199136</v>
      </c>
      <c r="G6" s="27">
        <v>198577</v>
      </c>
      <c r="H6" s="14">
        <v>1.0028150289308428</v>
      </c>
      <c r="I6" s="69">
        <v>559</v>
      </c>
      <c r="J6" s="14">
        <v>0.63696167443355289</v>
      </c>
      <c r="K6" s="14">
        <v>0.64021513065460756</v>
      </c>
      <c r="L6" s="23">
        <v>-3.2534562210546625E-3</v>
      </c>
    </row>
    <row r="7" spans="1:12" s="68" customFormat="1" x14ac:dyDescent="0.4">
      <c r="A7" s="70" t="s">
        <v>59</v>
      </c>
      <c r="B7" s="27">
        <v>54965</v>
      </c>
      <c r="C7" s="27">
        <v>51379</v>
      </c>
      <c r="D7" s="14">
        <v>1.0697950524533371</v>
      </c>
      <c r="E7" s="69">
        <v>3586</v>
      </c>
      <c r="F7" s="27">
        <v>82900</v>
      </c>
      <c r="G7" s="27">
        <v>78173</v>
      </c>
      <c r="H7" s="14">
        <v>1.060468448185435</v>
      </c>
      <c r="I7" s="69">
        <v>4727</v>
      </c>
      <c r="J7" s="14">
        <v>0.66302774427020505</v>
      </c>
      <c r="K7" s="14">
        <v>0.65724738720530107</v>
      </c>
      <c r="L7" s="23">
        <v>5.7803570649039848E-3</v>
      </c>
    </row>
    <row r="8" spans="1:12" x14ac:dyDescent="0.4">
      <c r="A8" s="77" t="s">
        <v>66</v>
      </c>
      <c r="B8" s="28">
        <v>42780</v>
      </c>
      <c r="C8" s="28">
        <v>38549</v>
      </c>
      <c r="D8" s="26">
        <v>1.1097564139147578</v>
      </c>
      <c r="E8" s="76">
        <v>4231</v>
      </c>
      <c r="F8" s="28">
        <v>63736</v>
      </c>
      <c r="G8" s="28">
        <v>59157</v>
      </c>
      <c r="H8" s="26">
        <v>1.0774041956150582</v>
      </c>
      <c r="I8" s="76">
        <v>4579</v>
      </c>
      <c r="J8" s="26">
        <v>0.6712062256809338</v>
      </c>
      <c r="K8" s="26">
        <v>0.65163885930659093</v>
      </c>
      <c r="L8" s="53">
        <v>1.9567366374342865E-2</v>
      </c>
    </row>
    <row r="9" spans="1:12" x14ac:dyDescent="0.4">
      <c r="A9" s="67" t="s">
        <v>57</v>
      </c>
      <c r="B9" s="34">
        <v>21982</v>
      </c>
      <c r="C9" s="34">
        <v>19256</v>
      </c>
      <c r="D9" s="18">
        <v>1.1415662650602409</v>
      </c>
      <c r="E9" s="66">
        <v>2726</v>
      </c>
      <c r="F9" s="34">
        <v>31824</v>
      </c>
      <c r="G9" s="34">
        <v>30391</v>
      </c>
      <c r="H9" s="18">
        <v>1.0471521174031786</v>
      </c>
      <c r="I9" s="66">
        <v>1433</v>
      </c>
      <c r="J9" s="18">
        <v>0.69073655103066867</v>
      </c>
      <c r="K9" s="18">
        <v>0.63360863413510582</v>
      </c>
      <c r="L9" s="17">
        <v>5.7127916895562847E-2</v>
      </c>
    </row>
    <row r="10" spans="1:12" x14ac:dyDescent="0.4">
      <c r="A10" s="65" t="s">
        <v>58</v>
      </c>
      <c r="B10" s="32">
        <v>4450</v>
      </c>
      <c r="C10" s="32">
        <v>4511</v>
      </c>
      <c r="D10" s="19">
        <v>0.98647749944579921</v>
      </c>
      <c r="E10" s="64">
        <v>-61</v>
      </c>
      <c r="F10" s="34">
        <v>5950</v>
      </c>
      <c r="G10" s="32">
        <v>5950</v>
      </c>
      <c r="H10" s="19">
        <v>1</v>
      </c>
      <c r="I10" s="64">
        <v>0</v>
      </c>
      <c r="J10" s="19">
        <v>0.74789915966386555</v>
      </c>
      <c r="K10" s="19">
        <v>0.75815126050420167</v>
      </c>
      <c r="L10" s="22">
        <v>-1.025210084033612E-2</v>
      </c>
    </row>
    <row r="11" spans="1:12" x14ac:dyDescent="0.4">
      <c r="A11" s="65" t="s">
        <v>70</v>
      </c>
      <c r="B11" s="32">
        <v>3825</v>
      </c>
      <c r="C11" s="32">
        <v>3880</v>
      </c>
      <c r="D11" s="19">
        <v>0.98582474226804129</v>
      </c>
      <c r="E11" s="64">
        <v>-55</v>
      </c>
      <c r="F11" s="32">
        <v>6222</v>
      </c>
      <c r="G11" s="32">
        <v>5866</v>
      </c>
      <c r="H11" s="19">
        <v>1.0606887146266621</v>
      </c>
      <c r="I11" s="64">
        <v>356</v>
      </c>
      <c r="J11" s="19">
        <v>0.61475409836065575</v>
      </c>
      <c r="K11" s="19">
        <v>0.66143879986362086</v>
      </c>
      <c r="L11" s="22">
        <v>-4.6684701502965109E-2</v>
      </c>
    </row>
    <row r="12" spans="1:12" x14ac:dyDescent="0.4">
      <c r="A12" s="65" t="s">
        <v>55</v>
      </c>
      <c r="B12" s="32">
        <v>5505</v>
      </c>
      <c r="C12" s="32">
        <v>4774</v>
      </c>
      <c r="D12" s="19">
        <v>1.1531210724759111</v>
      </c>
      <c r="E12" s="64">
        <v>731</v>
      </c>
      <c r="F12" s="32">
        <v>8100</v>
      </c>
      <c r="G12" s="32">
        <v>7560</v>
      </c>
      <c r="H12" s="19">
        <v>1.0714285714285714</v>
      </c>
      <c r="I12" s="64">
        <v>540</v>
      </c>
      <c r="J12" s="19">
        <v>0.67962962962962958</v>
      </c>
      <c r="K12" s="19">
        <v>0.63148148148148153</v>
      </c>
      <c r="L12" s="22">
        <v>4.8148148148148051E-2</v>
      </c>
    </row>
    <row r="13" spans="1:12" x14ac:dyDescent="0.4">
      <c r="A13" s="65" t="s">
        <v>131</v>
      </c>
      <c r="B13" s="32">
        <v>1927</v>
      </c>
      <c r="C13" s="32">
        <v>1606</v>
      </c>
      <c r="D13" s="19">
        <v>1.1998754669987546</v>
      </c>
      <c r="E13" s="64">
        <v>321</v>
      </c>
      <c r="F13" s="32">
        <v>2700</v>
      </c>
      <c r="G13" s="32">
        <v>2460</v>
      </c>
      <c r="H13" s="19">
        <v>1.0975609756097562</v>
      </c>
      <c r="I13" s="64">
        <v>240</v>
      </c>
      <c r="J13" s="19">
        <v>0.71370370370370373</v>
      </c>
      <c r="K13" s="19">
        <v>0.65284552845528454</v>
      </c>
      <c r="L13" s="22">
        <v>6.0858175248419188E-2</v>
      </c>
    </row>
    <row r="14" spans="1:12" x14ac:dyDescent="0.4">
      <c r="A14" s="65" t="s">
        <v>56</v>
      </c>
      <c r="B14" s="32">
        <v>5091</v>
      </c>
      <c r="C14" s="32">
        <v>4522</v>
      </c>
      <c r="D14" s="19">
        <v>1.125829279080053</v>
      </c>
      <c r="E14" s="64">
        <v>569</v>
      </c>
      <c r="F14" s="32">
        <v>8940</v>
      </c>
      <c r="G14" s="32">
        <v>6930</v>
      </c>
      <c r="H14" s="19">
        <v>1.2900432900432901</v>
      </c>
      <c r="I14" s="64">
        <v>2010</v>
      </c>
      <c r="J14" s="19">
        <v>0.56946308724832218</v>
      </c>
      <c r="K14" s="19">
        <v>0.65252525252525251</v>
      </c>
      <c r="L14" s="22">
        <v>-8.3062165276930333E-2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11324</v>
      </c>
      <c r="C18" s="30">
        <v>11665</v>
      </c>
      <c r="D18" s="21">
        <v>0.9707672524646378</v>
      </c>
      <c r="E18" s="71">
        <v>-341</v>
      </c>
      <c r="F18" s="30">
        <v>18150</v>
      </c>
      <c r="G18" s="30">
        <v>17378</v>
      </c>
      <c r="H18" s="21">
        <v>1.0444239843480263</v>
      </c>
      <c r="I18" s="71">
        <v>772</v>
      </c>
      <c r="J18" s="21">
        <v>0.62391184573002756</v>
      </c>
      <c r="K18" s="21">
        <v>0.67125100702037055</v>
      </c>
      <c r="L18" s="20">
        <v>-4.733916129034299E-2</v>
      </c>
    </row>
    <row r="19" spans="1:12" x14ac:dyDescent="0.4">
      <c r="A19" s="67" t="s">
        <v>148</v>
      </c>
      <c r="B19" s="34">
        <v>546</v>
      </c>
      <c r="C19" s="34">
        <v>602</v>
      </c>
      <c r="D19" s="18">
        <v>0.90697674418604646</v>
      </c>
      <c r="E19" s="66">
        <v>-56</v>
      </c>
      <c r="F19" s="34">
        <v>900</v>
      </c>
      <c r="G19" s="34">
        <v>788</v>
      </c>
      <c r="H19" s="18">
        <v>1.1421319796954315</v>
      </c>
      <c r="I19" s="66">
        <v>112</v>
      </c>
      <c r="J19" s="18">
        <v>0.60666666666666669</v>
      </c>
      <c r="K19" s="18">
        <v>0.76395939086294418</v>
      </c>
      <c r="L19" s="17">
        <v>-0.15729272419627749</v>
      </c>
    </row>
    <row r="20" spans="1:12" x14ac:dyDescent="0.4">
      <c r="A20" s="65" t="s">
        <v>147</v>
      </c>
      <c r="B20" s="32">
        <v>1291</v>
      </c>
      <c r="C20" s="32">
        <v>1554</v>
      </c>
      <c r="D20" s="19">
        <v>0.83075933075933073</v>
      </c>
      <c r="E20" s="64">
        <v>-263</v>
      </c>
      <c r="F20" s="32">
        <v>2100</v>
      </c>
      <c r="G20" s="32">
        <v>2190</v>
      </c>
      <c r="H20" s="19">
        <v>0.95890410958904104</v>
      </c>
      <c r="I20" s="64">
        <v>-90</v>
      </c>
      <c r="J20" s="19">
        <v>0.61476190476190473</v>
      </c>
      <c r="K20" s="19">
        <v>0.70958904109589038</v>
      </c>
      <c r="L20" s="22">
        <v>-9.4827136333985651E-2</v>
      </c>
    </row>
    <row r="21" spans="1:12" x14ac:dyDescent="0.4">
      <c r="A21" s="65" t="s">
        <v>146</v>
      </c>
      <c r="B21" s="32">
        <v>1030</v>
      </c>
      <c r="C21" s="32">
        <v>924</v>
      </c>
      <c r="D21" s="19">
        <v>1.1147186147186148</v>
      </c>
      <c r="E21" s="64">
        <v>106</v>
      </c>
      <c r="F21" s="32">
        <v>1500</v>
      </c>
      <c r="G21" s="32">
        <v>1350</v>
      </c>
      <c r="H21" s="19">
        <v>1.1111111111111112</v>
      </c>
      <c r="I21" s="64">
        <v>150</v>
      </c>
      <c r="J21" s="19">
        <v>0.68666666666666665</v>
      </c>
      <c r="K21" s="19">
        <v>0.68444444444444441</v>
      </c>
      <c r="L21" s="22">
        <v>2.2222222222222365E-3</v>
      </c>
    </row>
    <row r="22" spans="1:12" x14ac:dyDescent="0.4">
      <c r="A22" s="65" t="s">
        <v>145</v>
      </c>
      <c r="B22" s="32">
        <v>945</v>
      </c>
      <c r="C22" s="32">
        <v>1085</v>
      </c>
      <c r="D22" s="19">
        <v>0.87096774193548387</v>
      </c>
      <c r="E22" s="64">
        <v>-140</v>
      </c>
      <c r="F22" s="32">
        <v>1500</v>
      </c>
      <c r="G22" s="32">
        <v>1448</v>
      </c>
      <c r="H22" s="19">
        <v>1.0359116022099448</v>
      </c>
      <c r="I22" s="64">
        <v>52</v>
      </c>
      <c r="J22" s="19">
        <v>0.63</v>
      </c>
      <c r="K22" s="19">
        <v>0.74930939226519333</v>
      </c>
      <c r="L22" s="22">
        <v>-0.11930939226519333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1863</v>
      </c>
      <c r="C24" s="33">
        <v>1989</v>
      </c>
      <c r="D24" s="16">
        <v>0.93665158371040724</v>
      </c>
      <c r="E24" s="72">
        <v>-126</v>
      </c>
      <c r="F24" s="33">
        <v>3000</v>
      </c>
      <c r="G24" s="33">
        <v>2700</v>
      </c>
      <c r="H24" s="16">
        <v>1.1111111111111112</v>
      </c>
      <c r="I24" s="72">
        <v>300</v>
      </c>
      <c r="J24" s="16">
        <v>0.621</v>
      </c>
      <c r="K24" s="16">
        <v>0.73666666666666669</v>
      </c>
      <c r="L24" s="15">
        <v>-0.1156666666666667</v>
      </c>
    </row>
    <row r="25" spans="1:12" x14ac:dyDescent="0.4">
      <c r="A25" s="73" t="s">
        <v>142</v>
      </c>
      <c r="B25" s="32">
        <v>1474</v>
      </c>
      <c r="C25" s="32">
        <v>1502</v>
      </c>
      <c r="D25" s="19">
        <v>0.98135818908122507</v>
      </c>
      <c r="E25" s="64">
        <v>-28</v>
      </c>
      <c r="F25" s="32">
        <v>2400</v>
      </c>
      <c r="G25" s="32">
        <v>2400</v>
      </c>
      <c r="H25" s="19">
        <v>1</v>
      </c>
      <c r="I25" s="64">
        <v>0</v>
      </c>
      <c r="J25" s="19">
        <v>0.61416666666666664</v>
      </c>
      <c r="K25" s="19">
        <v>0.62583333333333335</v>
      </c>
      <c r="L25" s="22">
        <v>-1.1666666666666714E-2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1085</v>
      </c>
      <c r="C27" s="32">
        <v>1142</v>
      </c>
      <c r="D27" s="19">
        <v>0.95008756567425567</v>
      </c>
      <c r="E27" s="64">
        <v>-57</v>
      </c>
      <c r="F27" s="32">
        <v>1500</v>
      </c>
      <c r="G27" s="32">
        <v>1500</v>
      </c>
      <c r="H27" s="19">
        <v>1</v>
      </c>
      <c r="I27" s="64">
        <v>0</v>
      </c>
      <c r="J27" s="19">
        <v>0.72333333333333338</v>
      </c>
      <c r="K27" s="19">
        <v>0.76133333333333331</v>
      </c>
      <c r="L27" s="22">
        <v>-3.7999999999999923E-2</v>
      </c>
    </row>
    <row r="28" spans="1:12" x14ac:dyDescent="0.4">
      <c r="A28" s="65" t="s">
        <v>139</v>
      </c>
      <c r="B28" s="33">
        <v>466</v>
      </c>
      <c r="C28" s="33">
        <v>370</v>
      </c>
      <c r="D28" s="16">
        <v>1.2594594594594595</v>
      </c>
      <c r="E28" s="72">
        <v>96</v>
      </c>
      <c r="F28" s="33">
        <v>750</v>
      </c>
      <c r="G28" s="33">
        <v>502</v>
      </c>
      <c r="H28" s="16">
        <v>1.4940239043824701</v>
      </c>
      <c r="I28" s="72">
        <v>248</v>
      </c>
      <c r="J28" s="16">
        <v>0.62133333333333329</v>
      </c>
      <c r="K28" s="16">
        <v>0.73705179282868527</v>
      </c>
      <c r="L28" s="15">
        <v>-0.11571845949535198</v>
      </c>
    </row>
    <row r="29" spans="1:12" x14ac:dyDescent="0.4">
      <c r="A29" s="73" t="s">
        <v>138</v>
      </c>
      <c r="B29" s="32">
        <v>834</v>
      </c>
      <c r="C29" s="32">
        <v>813</v>
      </c>
      <c r="D29" s="19">
        <v>1.0258302583025831</v>
      </c>
      <c r="E29" s="64">
        <v>21</v>
      </c>
      <c r="F29" s="32">
        <v>1500</v>
      </c>
      <c r="G29" s="32">
        <v>1500</v>
      </c>
      <c r="H29" s="19">
        <v>1</v>
      </c>
      <c r="I29" s="64">
        <v>0</v>
      </c>
      <c r="J29" s="19">
        <v>0.55600000000000005</v>
      </c>
      <c r="K29" s="19">
        <v>0.54200000000000004</v>
      </c>
      <c r="L29" s="22">
        <v>1.4000000000000012E-2</v>
      </c>
    </row>
    <row r="30" spans="1:12" x14ac:dyDescent="0.4">
      <c r="A30" s="65" t="s">
        <v>137</v>
      </c>
      <c r="B30" s="32">
        <v>729</v>
      </c>
      <c r="C30" s="32">
        <v>763</v>
      </c>
      <c r="D30" s="19">
        <v>0.95543905635648751</v>
      </c>
      <c r="E30" s="64">
        <v>-34</v>
      </c>
      <c r="F30" s="32">
        <v>1500</v>
      </c>
      <c r="G30" s="32">
        <v>1500</v>
      </c>
      <c r="H30" s="19">
        <v>1</v>
      </c>
      <c r="I30" s="64">
        <v>0</v>
      </c>
      <c r="J30" s="19">
        <v>0.48599999999999999</v>
      </c>
      <c r="K30" s="19">
        <v>0.50866666666666671</v>
      </c>
      <c r="L30" s="22">
        <v>-2.2666666666666724E-2</v>
      </c>
    </row>
    <row r="31" spans="1:12" x14ac:dyDescent="0.4">
      <c r="A31" s="63" t="s">
        <v>136</v>
      </c>
      <c r="B31" s="31">
        <v>1061</v>
      </c>
      <c r="C31" s="31">
        <v>921</v>
      </c>
      <c r="D31" s="25">
        <v>1.1520086862106407</v>
      </c>
      <c r="E31" s="62">
        <v>140</v>
      </c>
      <c r="F31" s="31">
        <v>1500</v>
      </c>
      <c r="G31" s="31">
        <v>1500</v>
      </c>
      <c r="H31" s="25">
        <v>1</v>
      </c>
      <c r="I31" s="62">
        <v>0</v>
      </c>
      <c r="J31" s="25">
        <v>0.70733333333333337</v>
      </c>
      <c r="K31" s="25">
        <v>0.61399999999999999</v>
      </c>
      <c r="L31" s="24">
        <v>9.3333333333333379E-2</v>
      </c>
    </row>
    <row r="32" spans="1:12" x14ac:dyDescent="0.4">
      <c r="A32" s="79" t="s">
        <v>64</v>
      </c>
      <c r="B32" s="30">
        <v>861</v>
      </c>
      <c r="C32" s="30">
        <v>1165</v>
      </c>
      <c r="D32" s="21">
        <v>0.7390557939914163</v>
      </c>
      <c r="E32" s="71">
        <v>-304</v>
      </c>
      <c r="F32" s="30">
        <v>1014</v>
      </c>
      <c r="G32" s="30">
        <v>1638</v>
      </c>
      <c r="H32" s="21">
        <v>0.61904761904761907</v>
      </c>
      <c r="I32" s="71">
        <v>-624</v>
      </c>
      <c r="J32" s="21">
        <v>0.84911242603550297</v>
      </c>
      <c r="K32" s="21">
        <v>0.71123321123321126</v>
      </c>
      <c r="L32" s="20">
        <v>0.13787921480229171</v>
      </c>
    </row>
    <row r="33" spans="1:12" x14ac:dyDescent="0.4">
      <c r="A33" s="67" t="s">
        <v>135</v>
      </c>
      <c r="B33" s="34">
        <v>563</v>
      </c>
      <c r="C33" s="34">
        <v>846</v>
      </c>
      <c r="D33" s="18">
        <v>0.66548463356973997</v>
      </c>
      <c r="E33" s="66">
        <v>-283</v>
      </c>
      <c r="F33" s="34">
        <v>624</v>
      </c>
      <c r="G33" s="34">
        <v>1248</v>
      </c>
      <c r="H33" s="18">
        <v>0.5</v>
      </c>
      <c r="I33" s="66">
        <v>-624</v>
      </c>
      <c r="J33" s="18">
        <v>0.90224358974358976</v>
      </c>
      <c r="K33" s="18">
        <v>0.67788461538461542</v>
      </c>
      <c r="L33" s="17">
        <v>0.22435897435897434</v>
      </c>
    </row>
    <row r="34" spans="1:12" x14ac:dyDescent="0.4">
      <c r="A34" s="65" t="s">
        <v>134</v>
      </c>
      <c r="B34" s="32">
        <v>298</v>
      </c>
      <c r="C34" s="32">
        <v>319</v>
      </c>
      <c r="D34" s="19">
        <v>0.93416927899686519</v>
      </c>
      <c r="E34" s="64">
        <v>-21</v>
      </c>
      <c r="F34" s="32">
        <v>390</v>
      </c>
      <c r="G34" s="32">
        <v>390</v>
      </c>
      <c r="H34" s="19">
        <v>1</v>
      </c>
      <c r="I34" s="64">
        <v>0</v>
      </c>
      <c r="J34" s="19">
        <v>0.76410256410256405</v>
      </c>
      <c r="K34" s="19">
        <v>0.81794871794871793</v>
      </c>
      <c r="L34" s="22">
        <v>-5.3846153846153877E-2</v>
      </c>
    </row>
    <row r="35" spans="1:12" s="68" customFormat="1" x14ac:dyDescent="0.4">
      <c r="A35" s="70" t="s">
        <v>75</v>
      </c>
      <c r="B35" s="27">
        <v>60264</v>
      </c>
      <c r="C35" s="27">
        <v>61956</v>
      </c>
      <c r="D35" s="14">
        <v>0.97269029633933757</v>
      </c>
      <c r="E35" s="69">
        <v>-1692</v>
      </c>
      <c r="F35" s="27">
        <v>100117</v>
      </c>
      <c r="G35" s="27">
        <v>99943</v>
      </c>
      <c r="H35" s="14">
        <v>1.0017409923656484</v>
      </c>
      <c r="I35" s="69">
        <v>174</v>
      </c>
      <c r="J35" s="14">
        <v>0.6019357351898279</v>
      </c>
      <c r="K35" s="14">
        <v>0.61991335060984765</v>
      </c>
      <c r="L35" s="23">
        <v>-1.7977615420019744E-2</v>
      </c>
    </row>
    <row r="36" spans="1:12" x14ac:dyDescent="0.4">
      <c r="A36" s="74" t="s">
        <v>74</v>
      </c>
      <c r="B36" s="29">
        <v>51050</v>
      </c>
      <c r="C36" s="29">
        <v>52403</v>
      </c>
      <c r="D36" s="18">
        <v>0.97418086750758548</v>
      </c>
      <c r="E36" s="66">
        <v>-1353</v>
      </c>
      <c r="F36" s="29">
        <v>85689</v>
      </c>
      <c r="G36" s="29">
        <v>85277</v>
      </c>
      <c r="H36" s="18">
        <v>1.0048313144224117</v>
      </c>
      <c r="I36" s="66">
        <v>412</v>
      </c>
      <c r="J36" s="18">
        <v>0.59575908226260077</v>
      </c>
      <c r="K36" s="18">
        <v>0.61450332446028821</v>
      </c>
      <c r="L36" s="17">
        <v>-1.8744242197687444E-2</v>
      </c>
    </row>
    <row r="37" spans="1:12" x14ac:dyDescent="0.4">
      <c r="A37" s="65" t="s">
        <v>57</v>
      </c>
      <c r="B37" s="13">
        <v>20379</v>
      </c>
      <c r="C37" s="32">
        <v>20801</v>
      </c>
      <c r="D37" s="18">
        <v>0.97971251382145086</v>
      </c>
      <c r="E37" s="66">
        <v>-422</v>
      </c>
      <c r="F37" s="32">
        <v>35518</v>
      </c>
      <c r="G37" s="32">
        <v>35408</v>
      </c>
      <c r="H37" s="19">
        <v>1.0031066425666515</v>
      </c>
      <c r="I37" s="64">
        <v>110</v>
      </c>
      <c r="J37" s="18">
        <v>0.57376541471929721</v>
      </c>
      <c r="K37" s="19">
        <v>0.58746610935381838</v>
      </c>
      <c r="L37" s="22">
        <v>-1.3700694634521171E-2</v>
      </c>
    </row>
    <row r="38" spans="1:12" x14ac:dyDescent="0.4">
      <c r="A38" s="65" t="s">
        <v>133</v>
      </c>
      <c r="B38" s="32">
        <v>4204</v>
      </c>
      <c r="C38" s="32">
        <v>3758</v>
      </c>
      <c r="D38" s="18">
        <v>1.1186801490154337</v>
      </c>
      <c r="E38" s="66">
        <v>446</v>
      </c>
      <c r="F38" s="32">
        <v>5814</v>
      </c>
      <c r="G38" s="32">
        <v>5360</v>
      </c>
      <c r="H38" s="19">
        <v>1.0847014925373135</v>
      </c>
      <c r="I38" s="64">
        <v>454</v>
      </c>
      <c r="J38" s="18">
        <v>0.72308221534227723</v>
      </c>
      <c r="K38" s="19">
        <v>0.70111940298507458</v>
      </c>
      <c r="L38" s="22">
        <v>2.1962812357202655E-2</v>
      </c>
    </row>
    <row r="39" spans="1:12" x14ac:dyDescent="0.4">
      <c r="A39" s="65" t="s">
        <v>132</v>
      </c>
      <c r="B39" s="32">
        <v>6780</v>
      </c>
      <c r="C39" s="32">
        <v>7616</v>
      </c>
      <c r="D39" s="19">
        <v>0.89023109243697474</v>
      </c>
      <c r="E39" s="64">
        <v>-836</v>
      </c>
      <c r="F39" s="32">
        <v>9768</v>
      </c>
      <c r="G39" s="32">
        <v>10364</v>
      </c>
      <c r="H39" s="19">
        <v>0.94249324585102279</v>
      </c>
      <c r="I39" s="64">
        <v>-596</v>
      </c>
      <c r="J39" s="19">
        <v>0.6941031941031941</v>
      </c>
      <c r="K39" s="19">
        <v>0.73485140872250099</v>
      </c>
      <c r="L39" s="22">
        <v>-4.0748214619306888E-2</v>
      </c>
    </row>
    <row r="40" spans="1:12" x14ac:dyDescent="0.4">
      <c r="A40" s="65" t="s">
        <v>55</v>
      </c>
      <c r="B40" s="32">
        <v>8370</v>
      </c>
      <c r="C40" s="32">
        <v>8296</v>
      </c>
      <c r="D40" s="19">
        <v>1.0089199614271938</v>
      </c>
      <c r="E40" s="64">
        <v>74</v>
      </c>
      <c r="F40" s="32">
        <v>14400</v>
      </c>
      <c r="G40" s="32">
        <v>14112</v>
      </c>
      <c r="H40" s="19">
        <v>1.0204081632653061</v>
      </c>
      <c r="I40" s="64">
        <v>288</v>
      </c>
      <c r="J40" s="19">
        <v>0.58125000000000004</v>
      </c>
      <c r="K40" s="19">
        <v>0.58786848072562359</v>
      </c>
      <c r="L40" s="22">
        <v>-6.6184807256235434E-3</v>
      </c>
    </row>
    <row r="41" spans="1:12" x14ac:dyDescent="0.4">
      <c r="A41" s="65" t="s">
        <v>131</v>
      </c>
      <c r="B41" s="32">
        <v>0</v>
      </c>
      <c r="C41" s="32">
        <v>0</v>
      </c>
      <c r="D41" s="19" t="e">
        <v>#DIV/0!</v>
      </c>
      <c r="E41" s="64">
        <v>0</v>
      </c>
      <c r="F41" s="32">
        <v>0</v>
      </c>
      <c r="G41" s="32">
        <v>0</v>
      </c>
      <c r="H41" s="19" t="e">
        <v>#DIV/0!</v>
      </c>
      <c r="I41" s="64">
        <v>0</v>
      </c>
      <c r="J41" s="19" t="e">
        <v>#DIV/0!</v>
      </c>
      <c r="K41" s="19" t="e">
        <v>#DIV/0!</v>
      </c>
      <c r="L41" s="22" t="e">
        <v>#DIV/0!</v>
      </c>
    </row>
    <row r="42" spans="1:12" x14ac:dyDescent="0.4">
      <c r="A42" s="65" t="s">
        <v>56</v>
      </c>
      <c r="B42" s="32">
        <v>5018</v>
      </c>
      <c r="C42" s="32">
        <v>5219</v>
      </c>
      <c r="D42" s="19">
        <v>0.96148687488024531</v>
      </c>
      <c r="E42" s="64">
        <v>-201</v>
      </c>
      <c r="F42" s="32">
        <v>8304</v>
      </c>
      <c r="G42" s="32">
        <v>8205</v>
      </c>
      <c r="H42" s="19">
        <v>1.0120658135283365</v>
      </c>
      <c r="I42" s="64">
        <v>99</v>
      </c>
      <c r="J42" s="19">
        <v>0.60428709055876684</v>
      </c>
      <c r="K42" s="19">
        <v>0.63607556368068252</v>
      </c>
      <c r="L42" s="22">
        <v>-3.1788473121915684E-2</v>
      </c>
    </row>
    <row r="43" spans="1:12" x14ac:dyDescent="0.4">
      <c r="A43" s="65" t="s">
        <v>54</v>
      </c>
      <c r="B43" s="32">
        <v>1586</v>
      </c>
      <c r="C43" s="32">
        <v>1626</v>
      </c>
      <c r="D43" s="19">
        <v>0.97539975399753998</v>
      </c>
      <c r="E43" s="64">
        <v>-40</v>
      </c>
      <c r="F43" s="32">
        <v>2880</v>
      </c>
      <c r="G43" s="32">
        <v>2880</v>
      </c>
      <c r="H43" s="19">
        <v>1</v>
      </c>
      <c r="I43" s="64">
        <v>0</v>
      </c>
      <c r="J43" s="19">
        <v>0.55069444444444449</v>
      </c>
      <c r="K43" s="19">
        <v>0.56458333333333333</v>
      </c>
      <c r="L43" s="22">
        <v>-1.388888888888884E-2</v>
      </c>
    </row>
    <row r="44" spans="1:12" x14ac:dyDescent="0.4">
      <c r="A44" s="65" t="s">
        <v>130</v>
      </c>
      <c r="B44" s="32">
        <v>798</v>
      </c>
      <c r="C44" s="32">
        <v>1044</v>
      </c>
      <c r="D44" s="19">
        <v>0.76436781609195403</v>
      </c>
      <c r="E44" s="64">
        <v>-246</v>
      </c>
      <c r="F44" s="32">
        <v>1950</v>
      </c>
      <c r="G44" s="32">
        <v>2272</v>
      </c>
      <c r="H44" s="19">
        <v>0.85827464788732399</v>
      </c>
      <c r="I44" s="64">
        <v>-322</v>
      </c>
      <c r="J44" s="19">
        <v>0.40923076923076923</v>
      </c>
      <c r="K44" s="19">
        <v>0.45950704225352113</v>
      </c>
      <c r="L44" s="22">
        <v>-5.0276273022751894E-2</v>
      </c>
    </row>
    <row r="45" spans="1:12" x14ac:dyDescent="0.4">
      <c r="A45" s="65" t="s">
        <v>53</v>
      </c>
      <c r="B45" s="32">
        <v>2274</v>
      </c>
      <c r="C45" s="32">
        <v>2194</v>
      </c>
      <c r="D45" s="19">
        <v>1.0364630811303555</v>
      </c>
      <c r="E45" s="64">
        <v>80</v>
      </c>
      <c r="F45" s="32">
        <v>4175</v>
      </c>
      <c r="G45" s="32">
        <v>3796</v>
      </c>
      <c r="H45" s="19">
        <v>1.0998419388830347</v>
      </c>
      <c r="I45" s="64">
        <v>379</v>
      </c>
      <c r="J45" s="19">
        <v>0.54467065868263476</v>
      </c>
      <c r="K45" s="19">
        <v>0.57797681770284515</v>
      </c>
      <c r="L45" s="22">
        <v>-3.3306159020210391E-2</v>
      </c>
    </row>
    <row r="46" spans="1:12" x14ac:dyDescent="0.4">
      <c r="A46" s="73" t="s">
        <v>52</v>
      </c>
      <c r="B46" s="33">
        <v>1641</v>
      </c>
      <c r="C46" s="33">
        <v>1849</v>
      </c>
      <c r="D46" s="16">
        <v>0.88750676041103294</v>
      </c>
      <c r="E46" s="72">
        <v>-208</v>
      </c>
      <c r="F46" s="33">
        <v>2880</v>
      </c>
      <c r="G46" s="33">
        <v>2880</v>
      </c>
      <c r="H46" s="16">
        <v>1</v>
      </c>
      <c r="I46" s="72">
        <v>0</v>
      </c>
      <c r="J46" s="16">
        <v>0.5697916666666667</v>
      </c>
      <c r="K46" s="16">
        <v>0.64201388888888888</v>
      </c>
      <c r="L46" s="15">
        <v>-7.2222222222222188E-2</v>
      </c>
    </row>
    <row r="47" spans="1:12" x14ac:dyDescent="0.4">
      <c r="A47" s="79" t="s">
        <v>73</v>
      </c>
      <c r="B47" s="30">
        <v>9214</v>
      </c>
      <c r="C47" s="30">
        <v>9553</v>
      </c>
      <c r="D47" s="21">
        <v>0.96451376530932686</v>
      </c>
      <c r="E47" s="71">
        <v>-339</v>
      </c>
      <c r="F47" s="30">
        <v>14428</v>
      </c>
      <c r="G47" s="30">
        <v>14666</v>
      </c>
      <c r="H47" s="21">
        <v>0.98377198963589252</v>
      </c>
      <c r="I47" s="71">
        <v>-238</v>
      </c>
      <c r="J47" s="21">
        <v>0.6386193512614361</v>
      </c>
      <c r="K47" s="21">
        <v>0.65137051684167457</v>
      </c>
      <c r="L47" s="20">
        <v>-1.2751165580238477E-2</v>
      </c>
    </row>
    <row r="48" spans="1:12" x14ac:dyDescent="0.4">
      <c r="A48" s="67" t="s">
        <v>55</v>
      </c>
      <c r="B48" s="34">
        <v>992</v>
      </c>
      <c r="C48" s="34">
        <v>815</v>
      </c>
      <c r="D48" s="18">
        <v>1.2171779141104295</v>
      </c>
      <c r="E48" s="66">
        <v>177</v>
      </c>
      <c r="F48" s="34">
        <v>1386</v>
      </c>
      <c r="G48" s="34">
        <v>1323</v>
      </c>
      <c r="H48" s="18">
        <v>1.0476190476190477</v>
      </c>
      <c r="I48" s="66">
        <v>63</v>
      </c>
      <c r="J48" s="18">
        <v>0.71572871572871577</v>
      </c>
      <c r="K48" s="18">
        <v>0.61602418745275889</v>
      </c>
      <c r="L48" s="17">
        <v>9.9704528275956883E-2</v>
      </c>
    </row>
    <row r="49" spans="1:12" x14ac:dyDescent="0.4">
      <c r="A49" s="65" t="s">
        <v>69</v>
      </c>
      <c r="B49" s="32">
        <v>723</v>
      </c>
      <c r="C49" s="32">
        <v>727</v>
      </c>
      <c r="D49" s="19">
        <v>0.9944979367262724</v>
      </c>
      <c r="E49" s="64">
        <v>-4</v>
      </c>
      <c r="F49" s="32">
        <v>1309</v>
      </c>
      <c r="G49" s="32">
        <v>1260</v>
      </c>
      <c r="H49" s="19">
        <v>1.038888888888889</v>
      </c>
      <c r="I49" s="64">
        <v>49</v>
      </c>
      <c r="J49" s="19">
        <v>0.55233002291825817</v>
      </c>
      <c r="K49" s="19">
        <v>0.57698412698412693</v>
      </c>
      <c r="L49" s="22">
        <v>-2.4654104065868765E-2</v>
      </c>
    </row>
    <row r="50" spans="1:12" x14ac:dyDescent="0.4">
      <c r="A50" s="65" t="s">
        <v>67</v>
      </c>
      <c r="B50" s="32">
        <v>720</v>
      </c>
      <c r="C50" s="32">
        <v>746</v>
      </c>
      <c r="D50" s="19">
        <v>0.9651474530831099</v>
      </c>
      <c r="E50" s="64">
        <v>-26</v>
      </c>
      <c r="F50" s="32">
        <v>1190</v>
      </c>
      <c r="G50" s="32">
        <v>1260</v>
      </c>
      <c r="H50" s="19">
        <v>0.94444444444444442</v>
      </c>
      <c r="I50" s="64">
        <v>-70</v>
      </c>
      <c r="J50" s="19">
        <v>0.60504201680672265</v>
      </c>
      <c r="K50" s="19">
        <v>0.59206349206349207</v>
      </c>
      <c r="L50" s="22">
        <v>1.2978524743230579E-2</v>
      </c>
    </row>
    <row r="51" spans="1:12" x14ac:dyDescent="0.4">
      <c r="A51" s="65" t="s">
        <v>49</v>
      </c>
      <c r="B51" s="32">
        <v>2595</v>
      </c>
      <c r="C51" s="32">
        <v>3079</v>
      </c>
      <c r="D51" s="19">
        <v>0.842806105878532</v>
      </c>
      <c r="E51" s="64">
        <v>-484</v>
      </c>
      <c r="F51" s="32">
        <v>3787</v>
      </c>
      <c r="G51" s="32">
        <v>3927</v>
      </c>
      <c r="H51" s="19">
        <v>0.964349376114082</v>
      </c>
      <c r="I51" s="64">
        <v>-140</v>
      </c>
      <c r="J51" s="19">
        <v>0.68523897544230261</v>
      </c>
      <c r="K51" s="19">
        <v>0.78405907817672527</v>
      </c>
      <c r="L51" s="22">
        <v>-9.8820102734422655E-2</v>
      </c>
    </row>
    <row r="52" spans="1:12" x14ac:dyDescent="0.4">
      <c r="A52" s="65" t="s">
        <v>51</v>
      </c>
      <c r="B52" s="32">
        <v>752</v>
      </c>
      <c r="C52" s="32">
        <v>728</v>
      </c>
      <c r="D52" s="19">
        <v>1.0329670329670331</v>
      </c>
      <c r="E52" s="64">
        <v>24</v>
      </c>
      <c r="F52" s="32">
        <v>1267</v>
      </c>
      <c r="G52" s="32">
        <v>1323</v>
      </c>
      <c r="H52" s="19">
        <v>0.95767195767195767</v>
      </c>
      <c r="I52" s="64">
        <v>-56</v>
      </c>
      <c r="J52" s="19">
        <v>0.59352801894238361</v>
      </c>
      <c r="K52" s="19">
        <v>0.55026455026455023</v>
      </c>
      <c r="L52" s="22">
        <v>4.3263468677833372E-2</v>
      </c>
    </row>
    <row r="53" spans="1:12" x14ac:dyDescent="0.4">
      <c r="A53" s="65" t="s">
        <v>50</v>
      </c>
      <c r="B53" s="32">
        <v>918</v>
      </c>
      <c r="C53" s="32">
        <v>984</v>
      </c>
      <c r="D53" s="19">
        <v>0.93292682926829273</v>
      </c>
      <c r="E53" s="64">
        <v>-66</v>
      </c>
      <c r="F53" s="32">
        <v>1309</v>
      </c>
      <c r="G53" s="32">
        <v>1260</v>
      </c>
      <c r="H53" s="19">
        <v>1.038888888888889</v>
      </c>
      <c r="I53" s="64">
        <v>49</v>
      </c>
      <c r="J53" s="19">
        <v>0.70129870129870131</v>
      </c>
      <c r="K53" s="19">
        <v>0.78095238095238095</v>
      </c>
      <c r="L53" s="22">
        <v>-7.9653679653679643E-2</v>
      </c>
    </row>
    <row r="54" spans="1:12" x14ac:dyDescent="0.4">
      <c r="A54" s="65" t="s">
        <v>129</v>
      </c>
      <c r="B54" s="32">
        <v>959</v>
      </c>
      <c r="C54" s="32">
        <v>862</v>
      </c>
      <c r="D54" s="19">
        <v>1.1125290023201857</v>
      </c>
      <c r="E54" s="64">
        <v>97</v>
      </c>
      <c r="F54" s="32">
        <v>1660</v>
      </c>
      <c r="G54" s="32">
        <v>1660</v>
      </c>
      <c r="H54" s="19">
        <v>1</v>
      </c>
      <c r="I54" s="64">
        <v>0</v>
      </c>
      <c r="J54" s="19">
        <v>0.57771084337349399</v>
      </c>
      <c r="K54" s="19">
        <v>0.51927710843373498</v>
      </c>
      <c r="L54" s="22">
        <v>5.8433734939759008E-2</v>
      </c>
    </row>
    <row r="55" spans="1:12" x14ac:dyDescent="0.4">
      <c r="A55" s="65" t="s">
        <v>71</v>
      </c>
      <c r="B55" s="32">
        <v>916</v>
      </c>
      <c r="C55" s="32">
        <v>826</v>
      </c>
      <c r="D55" s="19">
        <v>1.1089588377723971</v>
      </c>
      <c r="E55" s="64">
        <v>90</v>
      </c>
      <c r="F55" s="32">
        <v>1260</v>
      </c>
      <c r="G55" s="32">
        <v>1260</v>
      </c>
      <c r="H55" s="19">
        <v>1</v>
      </c>
      <c r="I55" s="64">
        <v>0</v>
      </c>
      <c r="J55" s="19">
        <v>0.72698412698412695</v>
      </c>
      <c r="K55" s="19">
        <v>0.65555555555555556</v>
      </c>
      <c r="L55" s="22">
        <v>7.1428571428571397E-2</v>
      </c>
    </row>
    <row r="56" spans="1:12" x14ac:dyDescent="0.4">
      <c r="A56" s="65" t="s">
        <v>128</v>
      </c>
      <c r="B56" s="32">
        <v>639</v>
      </c>
      <c r="C56" s="32">
        <v>786</v>
      </c>
      <c r="D56" s="19">
        <v>0.81297709923664119</v>
      </c>
      <c r="E56" s="64">
        <v>-147</v>
      </c>
      <c r="F56" s="32">
        <v>1260</v>
      </c>
      <c r="G56" s="32">
        <v>1393</v>
      </c>
      <c r="H56" s="19">
        <v>0.90452261306532666</v>
      </c>
      <c r="I56" s="64">
        <v>-133</v>
      </c>
      <c r="J56" s="19">
        <v>0.50714285714285712</v>
      </c>
      <c r="K56" s="19">
        <v>0.56424982053122752</v>
      </c>
      <c r="L56" s="22">
        <v>-5.7106963388370402E-2</v>
      </c>
    </row>
    <row r="57" spans="1:12" x14ac:dyDescent="0.4">
      <c r="A57" s="65" t="s">
        <v>127</v>
      </c>
      <c r="B57" s="32">
        <v>0</v>
      </c>
      <c r="C57" s="32">
        <v>0</v>
      </c>
      <c r="D57" s="19" t="e">
        <v>#DIV/0!</v>
      </c>
      <c r="E57" s="64">
        <v>0</v>
      </c>
      <c r="F57" s="32">
        <v>0</v>
      </c>
      <c r="G57" s="32">
        <v>0</v>
      </c>
      <c r="H57" s="19" t="e">
        <v>#DIV/0!</v>
      </c>
      <c r="I57" s="64">
        <v>0</v>
      </c>
      <c r="J57" s="19" t="e">
        <v>#DIV/0!</v>
      </c>
      <c r="K57" s="19" t="e">
        <v>#DIV/0!</v>
      </c>
      <c r="L57" s="22" t="e">
        <v>#DIV/0!</v>
      </c>
    </row>
    <row r="58" spans="1:12" s="68" customFormat="1" x14ac:dyDescent="0.4">
      <c r="A58" s="70" t="s">
        <v>72</v>
      </c>
      <c r="B58" s="27">
        <v>11613</v>
      </c>
      <c r="C58" s="27">
        <v>13797</v>
      </c>
      <c r="D58" s="14">
        <v>0.84170471841704719</v>
      </c>
      <c r="E58" s="69">
        <v>-2184</v>
      </c>
      <c r="F58" s="27">
        <v>16119</v>
      </c>
      <c r="G58" s="27">
        <v>20461</v>
      </c>
      <c r="H58" s="14">
        <v>0.78779140804457259</v>
      </c>
      <c r="I58" s="69">
        <v>-4342</v>
      </c>
      <c r="J58" s="14">
        <v>0.72045412246417273</v>
      </c>
      <c r="K58" s="14">
        <v>0.67430721861101606</v>
      </c>
      <c r="L58" s="23">
        <v>4.6146903853156673E-2</v>
      </c>
    </row>
    <row r="59" spans="1:12" x14ac:dyDescent="0.4">
      <c r="A59" s="67" t="s">
        <v>57</v>
      </c>
      <c r="B59" s="34">
        <v>7518</v>
      </c>
      <c r="C59" s="34">
        <v>7623</v>
      </c>
      <c r="D59" s="18">
        <v>0.98622589531680438</v>
      </c>
      <c r="E59" s="66">
        <v>-105</v>
      </c>
      <c r="F59" s="34">
        <v>10486</v>
      </c>
      <c r="G59" s="34">
        <v>11725</v>
      </c>
      <c r="H59" s="18">
        <v>0.89432835820895518</v>
      </c>
      <c r="I59" s="66">
        <v>-1239</v>
      </c>
      <c r="J59" s="18">
        <v>0.71695594125500672</v>
      </c>
      <c r="K59" s="18">
        <v>0.65014925373134325</v>
      </c>
      <c r="L59" s="17">
        <v>6.6806687523663477E-2</v>
      </c>
    </row>
    <row r="60" spans="1:12" x14ac:dyDescent="0.4">
      <c r="A60" s="65" t="s">
        <v>58</v>
      </c>
      <c r="B60" s="32">
        <v>2532</v>
      </c>
      <c r="C60" s="32">
        <v>2258</v>
      </c>
      <c r="D60" s="19">
        <v>1.1213463241806909</v>
      </c>
      <c r="E60" s="64">
        <v>274</v>
      </c>
      <c r="F60" s="32">
        <v>3143</v>
      </c>
      <c r="G60" s="32">
        <v>3146</v>
      </c>
      <c r="H60" s="19">
        <v>0.99904640813731727</v>
      </c>
      <c r="I60" s="64">
        <v>-3</v>
      </c>
      <c r="J60" s="19">
        <v>0.80559974546611512</v>
      </c>
      <c r="K60" s="19">
        <v>0.7177368086458995</v>
      </c>
      <c r="L60" s="22">
        <v>8.786293682021562E-2</v>
      </c>
    </row>
    <row r="61" spans="1:12" x14ac:dyDescent="0.4">
      <c r="A61" s="65" t="s">
        <v>70</v>
      </c>
      <c r="B61" s="32">
        <v>1083</v>
      </c>
      <c r="C61" s="32">
        <v>1173</v>
      </c>
      <c r="D61" s="19">
        <v>0.92327365728900257</v>
      </c>
      <c r="E61" s="64">
        <v>-90</v>
      </c>
      <c r="F61" s="32">
        <v>1660</v>
      </c>
      <c r="G61" s="32">
        <v>1660</v>
      </c>
      <c r="H61" s="19">
        <v>1</v>
      </c>
      <c r="I61" s="64">
        <v>0</v>
      </c>
      <c r="J61" s="19">
        <v>0.65240963855421685</v>
      </c>
      <c r="K61" s="19">
        <v>0.70662650602409638</v>
      </c>
      <c r="L61" s="22">
        <v>-5.4216867469879526E-2</v>
      </c>
    </row>
    <row r="62" spans="1:12" x14ac:dyDescent="0.4">
      <c r="A62" s="65" t="s">
        <v>55</v>
      </c>
      <c r="B62" s="32">
        <v>0</v>
      </c>
      <c r="C62" s="32">
        <v>2237</v>
      </c>
      <c r="D62" s="19">
        <v>0</v>
      </c>
      <c r="E62" s="64">
        <v>-2237</v>
      </c>
      <c r="F62" s="32">
        <v>0</v>
      </c>
      <c r="G62" s="32">
        <v>3260</v>
      </c>
      <c r="H62" s="19">
        <v>0</v>
      </c>
      <c r="I62" s="64">
        <v>-3260</v>
      </c>
      <c r="J62" s="19" t="e">
        <v>#DIV/0!</v>
      </c>
      <c r="K62" s="19">
        <v>0.68619631901840494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0</v>
      </c>
      <c r="D63" s="19" t="e">
        <v>#DIV/0!</v>
      </c>
      <c r="E63" s="64">
        <v>0</v>
      </c>
      <c r="F63" s="32">
        <v>0</v>
      </c>
      <c r="G63" s="32">
        <v>0</v>
      </c>
      <c r="H63" s="19" t="e">
        <v>#DIV/0!</v>
      </c>
      <c r="I63" s="64">
        <v>0</v>
      </c>
      <c r="J63" s="19" t="e">
        <v>#DIV/0!</v>
      </c>
      <c r="K63" s="19" t="e">
        <v>#DIV/0!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0</v>
      </c>
      <c r="D64" s="16" t="e">
        <v>#DIV/0!</v>
      </c>
      <c r="E64" s="72">
        <v>0</v>
      </c>
      <c r="F64" s="33">
        <v>0</v>
      </c>
      <c r="G64" s="33">
        <v>0</v>
      </c>
      <c r="H64" s="16" t="e">
        <v>#DIV/0!</v>
      </c>
      <c r="I64" s="72">
        <v>0</v>
      </c>
      <c r="J64" s="16" t="e">
        <v>#DIV/0!</v>
      </c>
      <c r="K64" s="16" t="e">
        <v>#DIV/0!</v>
      </c>
      <c r="L64" s="15" t="e">
        <v>#DIV/0!</v>
      </c>
    </row>
    <row r="65" spans="1:12" x14ac:dyDescent="0.4">
      <c r="A65" s="63" t="s">
        <v>124</v>
      </c>
      <c r="B65" s="31">
        <v>480</v>
      </c>
      <c r="C65" s="31">
        <v>506</v>
      </c>
      <c r="D65" s="25">
        <v>0.9486166007905138</v>
      </c>
      <c r="E65" s="62">
        <v>-26</v>
      </c>
      <c r="F65" s="31">
        <v>830</v>
      </c>
      <c r="G65" s="31">
        <v>670</v>
      </c>
      <c r="H65" s="25">
        <v>1.2388059701492538</v>
      </c>
      <c r="I65" s="62">
        <v>160</v>
      </c>
      <c r="J65" s="25">
        <v>0.57831325301204817</v>
      </c>
      <c r="K65" s="25">
        <v>0.75522388059701495</v>
      </c>
      <c r="L65" s="24">
        <v>-0.17691062758496678</v>
      </c>
    </row>
    <row r="67" spans="1:12" x14ac:dyDescent="0.4">
      <c r="C67" s="80"/>
      <c r="E67" s="13"/>
      <c r="G67" s="80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５月(上中旬)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100</v>
      </c>
      <c r="C4" s="101" t="s">
        <v>172</v>
      </c>
      <c r="D4" s="100" t="s">
        <v>62</v>
      </c>
      <c r="E4" s="100"/>
      <c r="F4" s="97" t="s">
        <v>100</v>
      </c>
      <c r="G4" s="97" t="s">
        <v>172</v>
      </c>
      <c r="H4" s="100" t="s">
        <v>62</v>
      </c>
      <c r="I4" s="100"/>
      <c r="J4" s="97" t="s">
        <v>100</v>
      </c>
      <c r="K4" s="97" t="s">
        <v>172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241699</v>
      </c>
      <c r="C6" s="27">
        <v>250650</v>
      </c>
      <c r="D6" s="14">
        <v>0.96428884899261924</v>
      </c>
      <c r="E6" s="69">
        <v>-8951</v>
      </c>
      <c r="F6" s="27">
        <v>388968</v>
      </c>
      <c r="G6" s="27">
        <v>387330</v>
      </c>
      <c r="H6" s="14">
        <v>1.0042289520563861</v>
      </c>
      <c r="I6" s="69">
        <v>1638</v>
      </c>
      <c r="J6" s="14">
        <v>0.62138530676045334</v>
      </c>
      <c r="K6" s="14">
        <v>0.6471226086283014</v>
      </c>
      <c r="L6" s="23">
        <v>-2.5737301867848061E-2</v>
      </c>
    </row>
    <row r="7" spans="1:12" s="68" customFormat="1" x14ac:dyDescent="0.4">
      <c r="A7" s="70" t="s">
        <v>59</v>
      </c>
      <c r="B7" s="27">
        <v>108770</v>
      </c>
      <c r="C7" s="27">
        <v>105628</v>
      </c>
      <c r="D7" s="14">
        <v>1.0297459007081455</v>
      </c>
      <c r="E7" s="69">
        <v>3142</v>
      </c>
      <c r="F7" s="27">
        <v>162133</v>
      </c>
      <c r="G7" s="27">
        <v>155879</v>
      </c>
      <c r="H7" s="14">
        <v>1.0401208629770526</v>
      </c>
      <c r="I7" s="69">
        <v>6254</v>
      </c>
      <c r="J7" s="14">
        <v>0.67086897793786582</v>
      </c>
      <c r="K7" s="14">
        <v>0.67762816030382544</v>
      </c>
      <c r="L7" s="23">
        <v>-6.7591823659596262E-3</v>
      </c>
    </row>
    <row r="8" spans="1:12" x14ac:dyDescent="0.4">
      <c r="A8" s="77" t="s">
        <v>66</v>
      </c>
      <c r="B8" s="28">
        <v>83701</v>
      </c>
      <c r="C8" s="28">
        <v>80541</v>
      </c>
      <c r="D8" s="26">
        <v>1.0392346755068846</v>
      </c>
      <c r="E8" s="76">
        <v>3160</v>
      </c>
      <c r="F8" s="28">
        <v>124237</v>
      </c>
      <c r="G8" s="28">
        <v>118056</v>
      </c>
      <c r="H8" s="26">
        <v>1.0523565087754965</v>
      </c>
      <c r="I8" s="76">
        <v>6181</v>
      </c>
      <c r="J8" s="26">
        <v>0.67372038925601874</v>
      </c>
      <c r="K8" s="26">
        <v>0.68222707867452737</v>
      </c>
      <c r="L8" s="53">
        <v>-8.5066894185086284E-3</v>
      </c>
    </row>
    <row r="9" spans="1:12" x14ac:dyDescent="0.4">
      <c r="A9" s="67" t="s">
        <v>57</v>
      </c>
      <c r="B9" s="34">
        <v>42370</v>
      </c>
      <c r="C9" s="34">
        <v>41094</v>
      </c>
      <c r="D9" s="18">
        <v>1.0310507616683702</v>
      </c>
      <c r="E9" s="66">
        <v>1276</v>
      </c>
      <c r="F9" s="34">
        <v>62315</v>
      </c>
      <c r="G9" s="34">
        <v>61710</v>
      </c>
      <c r="H9" s="18">
        <v>1.0098039215686274</v>
      </c>
      <c r="I9" s="66">
        <v>605</v>
      </c>
      <c r="J9" s="18">
        <v>0.67993260049747251</v>
      </c>
      <c r="K9" s="18">
        <v>0.6659212445308702</v>
      </c>
      <c r="L9" s="17">
        <v>1.4011355966602301E-2</v>
      </c>
    </row>
    <row r="10" spans="1:12" x14ac:dyDescent="0.4">
      <c r="A10" s="65" t="s">
        <v>58</v>
      </c>
      <c r="B10" s="32">
        <v>9734</v>
      </c>
      <c r="C10" s="32">
        <v>9637</v>
      </c>
      <c r="D10" s="19">
        <v>1.0100653730414029</v>
      </c>
      <c r="E10" s="64">
        <v>97</v>
      </c>
      <c r="F10" s="34">
        <v>11630</v>
      </c>
      <c r="G10" s="32">
        <v>11630</v>
      </c>
      <c r="H10" s="19">
        <v>1</v>
      </c>
      <c r="I10" s="64">
        <v>0</v>
      </c>
      <c r="J10" s="19">
        <v>0.83697334479793639</v>
      </c>
      <c r="K10" s="19">
        <v>0.82863284608770427</v>
      </c>
      <c r="L10" s="22">
        <v>8.3404987102321249E-3</v>
      </c>
    </row>
    <row r="11" spans="1:12" x14ac:dyDescent="0.4">
      <c r="A11" s="65" t="s">
        <v>70</v>
      </c>
      <c r="B11" s="32">
        <v>7185</v>
      </c>
      <c r="C11" s="32">
        <v>7480</v>
      </c>
      <c r="D11" s="19">
        <v>0.96056149732620322</v>
      </c>
      <c r="E11" s="64">
        <v>-295</v>
      </c>
      <c r="F11" s="32">
        <v>11622</v>
      </c>
      <c r="G11" s="32">
        <v>11266</v>
      </c>
      <c r="H11" s="19">
        <v>1.0315995029291674</v>
      </c>
      <c r="I11" s="64">
        <v>356</v>
      </c>
      <c r="J11" s="19">
        <v>0.61822405782137324</v>
      </c>
      <c r="K11" s="19">
        <v>0.66394461210722533</v>
      </c>
      <c r="L11" s="22">
        <v>-4.5720554285852089E-2</v>
      </c>
    </row>
    <row r="12" spans="1:12" x14ac:dyDescent="0.4">
      <c r="A12" s="65" t="s">
        <v>55</v>
      </c>
      <c r="B12" s="32">
        <v>11210</v>
      </c>
      <c r="C12" s="32">
        <v>10452</v>
      </c>
      <c r="D12" s="19">
        <v>1.0725220053578262</v>
      </c>
      <c r="E12" s="64">
        <v>758</v>
      </c>
      <c r="F12" s="32">
        <v>15930</v>
      </c>
      <c r="G12" s="32">
        <v>15660</v>
      </c>
      <c r="H12" s="19">
        <v>1.0172413793103448</v>
      </c>
      <c r="I12" s="64">
        <v>270</v>
      </c>
      <c r="J12" s="19">
        <v>0.70370370370370372</v>
      </c>
      <c r="K12" s="19">
        <v>0.6674329501915709</v>
      </c>
      <c r="L12" s="22">
        <v>3.6270753512132825E-2</v>
      </c>
    </row>
    <row r="13" spans="1:12" x14ac:dyDescent="0.4">
      <c r="A13" s="65" t="s">
        <v>131</v>
      </c>
      <c r="B13" s="32">
        <v>4002</v>
      </c>
      <c r="C13" s="32">
        <v>3004</v>
      </c>
      <c r="D13" s="19">
        <v>1.3322237017310252</v>
      </c>
      <c r="E13" s="64">
        <v>998</v>
      </c>
      <c r="F13" s="32">
        <v>5400</v>
      </c>
      <c r="G13" s="32">
        <v>3960</v>
      </c>
      <c r="H13" s="19">
        <v>1.3636363636363635</v>
      </c>
      <c r="I13" s="64">
        <v>1440</v>
      </c>
      <c r="J13" s="19">
        <v>0.74111111111111116</v>
      </c>
      <c r="K13" s="19">
        <v>0.75858585858585859</v>
      </c>
      <c r="L13" s="22">
        <v>-1.7474747474747421E-2</v>
      </c>
    </row>
    <row r="14" spans="1:12" x14ac:dyDescent="0.4">
      <c r="A14" s="65" t="s">
        <v>56</v>
      </c>
      <c r="B14" s="32">
        <v>9200</v>
      </c>
      <c r="C14" s="32">
        <v>8874</v>
      </c>
      <c r="D14" s="19">
        <v>1.0367365336939374</v>
      </c>
      <c r="E14" s="64">
        <v>326</v>
      </c>
      <c r="F14" s="32">
        <v>17340</v>
      </c>
      <c r="G14" s="32">
        <v>13830</v>
      </c>
      <c r="H14" s="19">
        <v>1.2537960954446854</v>
      </c>
      <c r="I14" s="64">
        <v>3510</v>
      </c>
      <c r="J14" s="19">
        <v>0.53056516724336789</v>
      </c>
      <c r="K14" s="19">
        <v>0.64164859002169194</v>
      </c>
      <c r="L14" s="22">
        <v>-0.11108342277832406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23583</v>
      </c>
      <c r="C18" s="30">
        <v>23341</v>
      </c>
      <c r="D18" s="21">
        <v>1.0103680219356497</v>
      </c>
      <c r="E18" s="71">
        <v>242</v>
      </c>
      <c r="F18" s="30">
        <v>36102</v>
      </c>
      <c r="G18" s="30">
        <v>35132</v>
      </c>
      <c r="H18" s="21">
        <v>1.0276101559831492</v>
      </c>
      <c r="I18" s="71">
        <v>970</v>
      </c>
      <c r="J18" s="21">
        <v>0.65323250789429943</v>
      </c>
      <c r="K18" s="21">
        <v>0.66438005237390418</v>
      </c>
      <c r="L18" s="20">
        <v>-1.1147544479604754E-2</v>
      </c>
    </row>
    <row r="19" spans="1:12" x14ac:dyDescent="0.4">
      <c r="A19" s="67" t="s">
        <v>148</v>
      </c>
      <c r="B19" s="34">
        <v>1106</v>
      </c>
      <c r="C19" s="34">
        <v>1177</v>
      </c>
      <c r="D19" s="18">
        <v>0.93967714528462187</v>
      </c>
      <c r="E19" s="66">
        <v>-71</v>
      </c>
      <c r="F19" s="34">
        <v>1650</v>
      </c>
      <c r="G19" s="34">
        <v>1706</v>
      </c>
      <c r="H19" s="18">
        <v>0.96717467760844078</v>
      </c>
      <c r="I19" s="66">
        <v>-56</v>
      </c>
      <c r="J19" s="18">
        <v>0.67030303030303029</v>
      </c>
      <c r="K19" s="18">
        <v>0.68991793669402113</v>
      </c>
      <c r="L19" s="17">
        <v>-1.9614906390990838E-2</v>
      </c>
    </row>
    <row r="20" spans="1:12" x14ac:dyDescent="0.4">
      <c r="A20" s="65" t="s">
        <v>147</v>
      </c>
      <c r="B20" s="32">
        <v>3157</v>
      </c>
      <c r="C20" s="32">
        <v>2843</v>
      </c>
      <c r="D20" s="19">
        <v>1.1104467112205416</v>
      </c>
      <c r="E20" s="64">
        <v>314</v>
      </c>
      <c r="F20" s="32">
        <v>4902</v>
      </c>
      <c r="G20" s="32">
        <v>4340</v>
      </c>
      <c r="H20" s="19">
        <v>1.1294930875576037</v>
      </c>
      <c r="I20" s="64">
        <v>562</v>
      </c>
      <c r="J20" s="19">
        <v>0.64402284781721741</v>
      </c>
      <c r="K20" s="19">
        <v>0.65506912442396314</v>
      </c>
      <c r="L20" s="22">
        <v>-1.1046276606745731E-2</v>
      </c>
    </row>
    <row r="21" spans="1:12" x14ac:dyDescent="0.4">
      <c r="A21" s="65" t="s">
        <v>146</v>
      </c>
      <c r="B21" s="32">
        <v>2262</v>
      </c>
      <c r="C21" s="32">
        <v>1934</v>
      </c>
      <c r="D21" s="19">
        <v>1.1695966907962771</v>
      </c>
      <c r="E21" s="64">
        <v>328</v>
      </c>
      <c r="F21" s="32">
        <v>3000</v>
      </c>
      <c r="G21" s="32">
        <v>2850</v>
      </c>
      <c r="H21" s="19">
        <v>1.0526315789473684</v>
      </c>
      <c r="I21" s="64">
        <v>150</v>
      </c>
      <c r="J21" s="19">
        <v>0.754</v>
      </c>
      <c r="K21" s="19">
        <v>0.6785964912280702</v>
      </c>
      <c r="L21" s="22">
        <v>7.5403508771929806E-2</v>
      </c>
    </row>
    <row r="22" spans="1:12" x14ac:dyDescent="0.4">
      <c r="A22" s="65" t="s">
        <v>145</v>
      </c>
      <c r="B22" s="32">
        <v>2058</v>
      </c>
      <c r="C22" s="32">
        <v>2173</v>
      </c>
      <c r="D22" s="19">
        <v>0.94707777266451909</v>
      </c>
      <c r="E22" s="64">
        <v>-115</v>
      </c>
      <c r="F22" s="32">
        <v>3000</v>
      </c>
      <c r="G22" s="32">
        <v>2922</v>
      </c>
      <c r="H22" s="19">
        <v>1.0266940451745379</v>
      </c>
      <c r="I22" s="64">
        <v>78</v>
      </c>
      <c r="J22" s="19">
        <v>0.68600000000000005</v>
      </c>
      <c r="K22" s="19">
        <v>0.74366872005475704</v>
      </c>
      <c r="L22" s="22">
        <v>-5.7668720054756983E-2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3892</v>
      </c>
      <c r="C24" s="33">
        <v>3925</v>
      </c>
      <c r="D24" s="16">
        <v>0.99159235668789814</v>
      </c>
      <c r="E24" s="72">
        <v>-33</v>
      </c>
      <c r="F24" s="33">
        <v>6000</v>
      </c>
      <c r="G24" s="33">
        <v>5700</v>
      </c>
      <c r="H24" s="16">
        <v>1.0526315789473684</v>
      </c>
      <c r="I24" s="72">
        <v>300</v>
      </c>
      <c r="J24" s="16">
        <v>0.64866666666666661</v>
      </c>
      <c r="K24" s="16">
        <v>0.68859649122807021</v>
      </c>
      <c r="L24" s="15">
        <v>-3.9929824561403593E-2</v>
      </c>
    </row>
    <row r="25" spans="1:12" x14ac:dyDescent="0.4">
      <c r="A25" s="73" t="s">
        <v>142</v>
      </c>
      <c r="B25" s="32">
        <v>2351</v>
      </c>
      <c r="C25" s="32">
        <v>2617</v>
      </c>
      <c r="D25" s="19">
        <v>0.89835689721054646</v>
      </c>
      <c r="E25" s="64">
        <v>-266</v>
      </c>
      <c r="F25" s="32">
        <v>3900</v>
      </c>
      <c r="G25" s="32">
        <v>3750</v>
      </c>
      <c r="H25" s="19">
        <v>1.04</v>
      </c>
      <c r="I25" s="64">
        <v>150</v>
      </c>
      <c r="J25" s="19">
        <v>0.60282051282051285</v>
      </c>
      <c r="K25" s="19">
        <v>0.69786666666666664</v>
      </c>
      <c r="L25" s="22">
        <v>-9.504615384615378E-2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2157</v>
      </c>
      <c r="C27" s="32">
        <v>2237</v>
      </c>
      <c r="D27" s="19">
        <v>0.96423781850692891</v>
      </c>
      <c r="E27" s="64">
        <v>-80</v>
      </c>
      <c r="F27" s="32">
        <v>3000</v>
      </c>
      <c r="G27" s="32">
        <v>3000</v>
      </c>
      <c r="H27" s="19">
        <v>1</v>
      </c>
      <c r="I27" s="64">
        <v>0</v>
      </c>
      <c r="J27" s="19">
        <v>0.71899999999999997</v>
      </c>
      <c r="K27" s="19">
        <v>0.7456666666666667</v>
      </c>
      <c r="L27" s="22">
        <v>-2.6666666666666727E-2</v>
      </c>
    </row>
    <row r="28" spans="1:12" x14ac:dyDescent="0.4">
      <c r="A28" s="65" t="s">
        <v>139</v>
      </c>
      <c r="B28" s="33">
        <v>959</v>
      </c>
      <c r="C28" s="33">
        <v>1249</v>
      </c>
      <c r="D28" s="16">
        <v>0.76781425140112092</v>
      </c>
      <c r="E28" s="72">
        <v>-290</v>
      </c>
      <c r="F28" s="33">
        <v>1650</v>
      </c>
      <c r="G28" s="33">
        <v>1864</v>
      </c>
      <c r="H28" s="16">
        <v>0.88519313304721026</v>
      </c>
      <c r="I28" s="72">
        <v>-214</v>
      </c>
      <c r="J28" s="16">
        <v>0.58121212121212118</v>
      </c>
      <c r="K28" s="16">
        <v>0.67006437768240346</v>
      </c>
      <c r="L28" s="15">
        <v>-8.8852256470282276E-2</v>
      </c>
    </row>
    <row r="29" spans="1:12" x14ac:dyDescent="0.4">
      <c r="A29" s="73" t="s">
        <v>138</v>
      </c>
      <c r="B29" s="32">
        <v>1817</v>
      </c>
      <c r="C29" s="32">
        <v>1642</v>
      </c>
      <c r="D29" s="19">
        <v>1.1065773447015834</v>
      </c>
      <c r="E29" s="64">
        <v>175</v>
      </c>
      <c r="F29" s="32">
        <v>3000</v>
      </c>
      <c r="G29" s="32">
        <v>3000</v>
      </c>
      <c r="H29" s="19">
        <v>1</v>
      </c>
      <c r="I29" s="64">
        <v>0</v>
      </c>
      <c r="J29" s="19">
        <v>0.60566666666666669</v>
      </c>
      <c r="K29" s="19">
        <v>0.54733333333333334</v>
      </c>
      <c r="L29" s="22">
        <v>5.8333333333333348E-2</v>
      </c>
    </row>
    <row r="30" spans="1:12" x14ac:dyDescent="0.4">
      <c r="A30" s="65" t="s">
        <v>137</v>
      </c>
      <c r="B30" s="32">
        <v>1502</v>
      </c>
      <c r="C30" s="32">
        <v>1587</v>
      </c>
      <c r="D30" s="19">
        <v>0.9464398235664776</v>
      </c>
      <c r="E30" s="64">
        <v>-85</v>
      </c>
      <c r="F30" s="32">
        <v>3000</v>
      </c>
      <c r="G30" s="32">
        <v>3000</v>
      </c>
      <c r="H30" s="19">
        <v>1</v>
      </c>
      <c r="I30" s="64">
        <v>0</v>
      </c>
      <c r="J30" s="19">
        <v>0.5006666666666667</v>
      </c>
      <c r="K30" s="19">
        <v>0.52900000000000003</v>
      </c>
      <c r="L30" s="22">
        <v>-2.8333333333333321E-2</v>
      </c>
    </row>
    <row r="31" spans="1:12" x14ac:dyDescent="0.4">
      <c r="A31" s="63" t="s">
        <v>136</v>
      </c>
      <c r="B31" s="31">
        <v>2322</v>
      </c>
      <c r="C31" s="31">
        <v>1957</v>
      </c>
      <c r="D31" s="25">
        <v>1.1865099642309658</v>
      </c>
      <c r="E31" s="62">
        <v>365</v>
      </c>
      <c r="F31" s="31">
        <v>3000</v>
      </c>
      <c r="G31" s="31">
        <v>3000</v>
      </c>
      <c r="H31" s="25">
        <v>1</v>
      </c>
      <c r="I31" s="62">
        <v>0</v>
      </c>
      <c r="J31" s="25">
        <v>0.77400000000000002</v>
      </c>
      <c r="K31" s="25">
        <v>0.65233333333333332</v>
      </c>
      <c r="L31" s="24">
        <v>0.1216666666666667</v>
      </c>
    </row>
    <row r="32" spans="1:12" x14ac:dyDescent="0.4">
      <c r="A32" s="79" t="s">
        <v>64</v>
      </c>
      <c r="B32" s="30">
        <v>1486</v>
      </c>
      <c r="C32" s="30">
        <v>1746</v>
      </c>
      <c r="D32" s="21">
        <v>0.8510882016036655</v>
      </c>
      <c r="E32" s="71">
        <v>-260</v>
      </c>
      <c r="F32" s="30">
        <v>1794</v>
      </c>
      <c r="G32" s="30">
        <v>2691</v>
      </c>
      <c r="H32" s="21">
        <v>0.66666666666666663</v>
      </c>
      <c r="I32" s="71">
        <v>-897</v>
      </c>
      <c r="J32" s="21">
        <v>0.82831661092530662</v>
      </c>
      <c r="K32" s="21">
        <v>0.6488294314381271</v>
      </c>
      <c r="L32" s="20">
        <v>0.17948717948717952</v>
      </c>
    </row>
    <row r="33" spans="1:12" x14ac:dyDescent="0.4">
      <c r="A33" s="67" t="s">
        <v>135</v>
      </c>
      <c r="B33" s="34">
        <v>906</v>
      </c>
      <c r="C33" s="34">
        <v>1209</v>
      </c>
      <c r="D33" s="18">
        <v>0.74937965260545902</v>
      </c>
      <c r="E33" s="66">
        <v>-303</v>
      </c>
      <c r="F33" s="34">
        <v>1014</v>
      </c>
      <c r="G33" s="34">
        <v>1950</v>
      </c>
      <c r="H33" s="18">
        <v>0.52</v>
      </c>
      <c r="I33" s="66">
        <v>-936</v>
      </c>
      <c r="J33" s="18">
        <v>0.89349112426035504</v>
      </c>
      <c r="K33" s="18">
        <v>0.62</v>
      </c>
      <c r="L33" s="17">
        <v>0.27349112426035505</v>
      </c>
    </row>
    <row r="34" spans="1:12" x14ac:dyDescent="0.4">
      <c r="A34" s="65" t="s">
        <v>134</v>
      </c>
      <c r="B34" s="32">
        <v>580</v>
      </c>
      <c r="C34" s="32">
        <v>537</v>
      </c>
      <c r="D34" s="19">
        <v>1.0800744878957169</v>
      </c>
      <c r="E34" s="64">
        <v>43</v>
      </c>
      <c r="F34" s="32">
        <v>780</v>
      </c>
      <c r="G34" s="32">
        <v>741</v>
      </c>
      <c r="H34" s="19">
        <v>1.0526315789473684</v>
      </c>
      <c r="I34" s="64">
        <v>39</v>
      </c>
      <c r="J34" s="19">
        <v>0.74358974358974361</v>
      </c>
      <c r="K34" s="19">
        <v>0.7246963562753036</v>
      </c>
      <c r="L34" s="22">
        <v>1.8893387314440013E-2</v>
      </c>
    </row>
    <row r="35" spans="1:12" s="68" customFormat="1" x14ac:dyDescent="0.4">
      <c r="A35" s="70" t="s">
        <v>75</v>
      </c>
      <c r="B35" s="27">
        <v>110716</v>
      </c>
      <c r="C35" s="27">
        <v>116847</v>
      </c>
      <c r="D35" s="14">
        <v>0.94752967555863654</v>
      </c>
      <c r="E35" s="69">
        <v>-6131</v>
      </c>
      <c r="F35" s="27">
        <v>194760</v>
      </c>
      <c r="G35" s="27">
        <v>191940</v>
      </c>
      <c r="H35" s="14">
        <v>1.0146920912785244</v>
      </c>
      <c r="I35" s="69">
        <v>2820</v>
      </c>
      <c r="J35" s="14">
        <v>0.56847401930581232</v>
      </c>
      <c r="K35" s="14">
        <v>0.60876836511409815</v>
      </c>
      <c r="L35" s="23">
        <v>-4.0294345808285836E-2</v>
      </c>
    </row>
    <row r="36" spans="1:12" x14ac:dyDescent="0.4">
      <c r="A36" s="74" t="s">
        <v>74</v>
      </c>
      <c r="B36" s="29">
        <v>92980</v>
      </c>
      <c r="C36" s="29">
        <v>98635</v>
      </c>
      <c r="D36" s="18">
        <v>0.9426674101485274</v>
      </c>
      <c r="E36" s="66">
        <v>-5655</v>
      </c>
      <c r="F36" s="29">
        <v>165899</v>
      </c>
      <c r="G36" s="29">
        <v>163378</v>
      </c>
      <c r="H36" s="18">
        <v>1.015430474115242</v>
      </c>
      <c r="I36" s="66">
        <v>2521</v>
      </c>
      <c r="J36" s="18">
        <v>0.56046148560268594</v>
      </c>
      <c r="K36" s="18">
        <v>0.60372265543708459</v>
      </c>
      <c r="L36" s="17">
        <v>-4.3261169834398649E-2</v>
      </c>
    </row>
    <row r="37" spans="1:12" x14ac:dyDescent="0.4">
      <c r="A37" s="65" t="s">
        <v>57</v>
      </c>
      <c r="B37" s="32">
        <v>36704</v>
      </c>
      <c r="C37" s="32">
        <v>39767</v>
      </c>
      <c r="D37" s="19">
        <v>0.9229763371639802</v>
      </c>
      <c r="E37" s="64">
        <v>-3063</v>
      </c>
      <c r="F37" s="32">
        <v>69289</v>
      </c>
      <c r="G37" s="32">
        <v>68153</v>
      </c>
      <c r="H37" s="19">
        <v>1.0166683785013133</v>
      </c>
      <c r="I37" s="64">
        <v>1136</v>
      </c>
      <c r="J37" s="19">
        <v>0.52972333270793348</v>
      </c>
      <c r="K37" s="19">
        <v>0.58349595762475603</v>
      </c>
      <c r="L37" s="22">
        <v>-5.3772624916822553E-2</v>
      </c>
    </row>
    <row r="38" spans="1:12" x14ac:dyDescent="0.4">
      <c r="A38" s="65" t="s">
        <v>133</v>
      </c>
      <c r="B38" s="32">
        <v>7460</v>
      </c>
      <c r="C38" s="32">
        <v>6724</v>
      </c>
      <c r="D38" s="19">
        <v>1.1094586555621653</v>
      </c>
      <c r="E38" s="64">
        <v>736</v>
      </c>
      <c r="F38" s="32">
        <v>11174</v>
      </c>
      <c r="G38" s="32">
        <v>10175</v>
      </c>
      <c r="H38" s="19">
        <v>1.0981818181818181</v>
      </c>
      <c r="I38" s="64">
        <v>999</v>
      </c>
      <c r="J38" s="19">
        <v>0.66762126364775376</v>
      </c>
      <c r="K38" s="19">
        <v>0.66083538083538085</v>
      </c>
      <c r="L38" s="22">
        <v>6.785882812372912E-3</v>
      </c>
    </row>
    <row r="39" spans="1:12" x14ac:dyDescent="0.4">
      <c r="A39" s="65" t="s">
        <v>132</v>
      </c>
      <c r="B39" s="32">
        <v>12183</v>
      </c>
      <c r="C39" s="32">
        <v>13866</v>
      </c>
      <c r="D39" s="19">
        <v>0.87862397230636091</v>
      </c>
      <c r="E39" s="64">
        <v>-1683</v>
      </c>
      <c r="F39" s="32">
        <v>18540</v>
      </c>
      <c r="G39" s="32">
        <v>19285</v>
      </c>
      <c r="H39" s="19">
        <v>0.96136893959035519</v>
      </c>
      <c r="I39" s="64">
        <v>-745</v>
      </c>
      <c r="J39" s="19">
        <v>0.65711974110032367</v>
      </c>
      <c r="K39" s="19">
        <v>0.71900440757065076</v>
      </c>
      <c r="L39" s="22">
        <v>-6.1884666470327088E-2</v>
      </c>
    </row>
    <row r="40" spans="1:12" x14ac:dyDescent="0.4">
      <c r="A40" s="65" t="s">
        <v>55</v>
      </c>
      <c r="B40" s="32">
        <v>16477</v>
      </c>
      <c r="C40" s="32">
        <v>17068</v>
      </c>
      <c r="D40" s="19">
        <v>0.96537379892195918</v>
      </c>
      <c r="E40" s="64">
        <v>-591</v>
      </c>
      <c r="F40" s="32">
        <v>28692</v>
      </c>
      <c r="G40" s="32">
        <v>28224</v>
      </c>
      <c r="H40" s="19">
        <v>1.0165816326530612</v>
      </c>
      <c r="I40" s="64">
        <v>468</v>
      </c>
      <c r="J40" s="19">
        <v>0.57427157395789763</v>
      </c>
      <c r="K40" s="19">
        <v>0.60473356009070289</v>
      </c>
      <c r="L40" s="22">
        <v>-3.0461986132805263E-2</v>
      </c>
    </row>
    <row r="41" spans="1:12" x14ac:dyDescent="0.4">
      <c r="A41" s="65" t="s">
        <v>131</v>
      </c>
      <c r="B41" s="32">
        <v>0</v>
      </c>
      <c r="C41" s="32">
        <v>0</v>
      </c>
      <c r="D41" s="19" t="e">
        <v>#DIV/0!</v>
      </c>
      <c r="E41" s="64">
        <v>0</v>
      </c>
      <c r="F41" s="32">
        <v>0</v>
      </c>
      <c r="G41" s="32">
        <v>0</v>
      </c>
      <c r="H41" s="19" t="e">
        <v>#DIV/0!</v>
      </c>
      <c r="I41" s="64">
        <v>0</v>
      </c>
      <c r="J41" s="19" t="e">
        <v>#DIV/0!</v>
      </c>
      <c r="K41" s="19" t="e">
        <v>#DIV/0!</v>
      </c>
      <c r="L41" s="22" t="e">
        <v>#DIV/0!</v>
      </c>
    </row>
    <row r="42" spans="1:12" x14ac:dyDescent="0.4">
      <c r="A42" s="65" t="s">
        <v>56</v>
      </c>
      <c r="B42" s="32">
        <v>8381</v>
      </c>
      <c r="C42" s="32">
        <v>9389</v>
      </c>
      <c r="D42" s="19">
        <v>0.8926403237831505</v>
      </c>
      <c r="E42" s="64">
        <v>-1008</v>
      </c>
      <c r="F42" s="32">
        <v>15285</v>
      </c>
      <c r="G42" s="32">
        <v>14985</v>
      </c>
      <c r="H42" s="19">
        <v>1.02002002002002</v>
      </c>
      <c r="I42" s="64">
        <v>300</v>
      </c>
      <c r="J42" s="19">
        <v>0.54831534183840369</v>
      </c>
      <c r="K42" s="19">
        <v>0.62655989322655992</v>
      </c>
      <c r="L42" s="22">
        <v>-7.8244551388156225E-2</v>
      </c>
    </row>
    <row r="43" spans="1:12" x14ac:dyDescent="0.4">
      <c r="A43" s="65" t="s">
        <v>54</v>
      </c>
      <c r="B43" s="32">
        <v>3070</v>
      </c>
      <c r="C43" s="32">
        <v>2810</v>
      </c>
      <c r="D43" s="19">
        <v>1.092526690391459</v>
      </c>
      <c r="E43" s="64">
        <v>260</v>
      </c>
      <c r="F43" s="32">
        <v>5760</v>
      </c>
      <c r="G43" s="32">
        <v>5472</v>
      </c>
      <c r="H43" s="19">
        <v>1.0526315789473684</v>
      </c>
      <c r="I43" s="64">
        <v>288</v>
      </c>
      <c r="J43" s="19">
        <v>0.53298611111111116</v>
      </c>
      <c r="K43" s="19">
        <v>0.51352339181286555</v>
      </c>
      <c r="L43" s="22">
        <v>1.9462719298245612E-2</v>
      </c>
    </row>
    <row r="44" spans="1:12" x14ac:dyDescent="0.4">
      <c r="A44" s="65" t="s">
        <v>130</v>
      </c>
      <c r="B44" s="32">
        <v>1774</v>
      </c>
      <c r="C44" s="32">
        <v>2078</v>
      </c>
      <c r="D44" s="19">
        <v>0.85370548604427332</v>
      </c>
      <c r="E44" s="64">
        <v>-304</v>
      </c>
      <c r="F44" s="32">
        <v>3784</v>
      </c>
      <c r="G44" s="32">
        <v>4378</v>
      </c>
      <c r="H44" s="19">
        <v>0.86432160804020097</v>
      </c>
      <c r="I44" s="64">
        <v>-594</v>
      </c>
      <c r="J44" s="19">
        <v>0.46881606765327694</v>
      </c>
      <c r="K44" s="19">
        <v>0.47464595705801738</v>
      </c>
      <c r="L44" s="22">
        <v>-5.8298894047404404E-3</v>
      </c>
    </row>
    <row r="45" spans="1:12" x14ac:dyDescent="0.4">
      <c r="A45" s="65" t="s">
        <v>53</v>
      </c>
      <c r="B45" s="32">
        <v>4135</v>
      </c>
      <c r="C45" s="32">
        <v>3666</v>
      </c>
      <c r="D45" s="19">
        <v>1.1279323513366066</v>
      </c>
      <c r="E45" s="64">
        <v>469</v>
      </c>
      <c r="F45" s="32">
        <v>7615</v>
      </c>
      <c r="G45" s="32">
        <v>7234</v>
      </c>
      <c r="H45" s="19">
        <v>1.0526679568703345</v>
      </c>
      <c r="I45" s="64">
        <v>381</v>
      </c>
      <c r="J45" s="19">
        <v>0.54300722258699929</v>
      </c>
      <c r="K45" s="19">
        <v>0.50677356925628969</v>
      </c>
      <c r="L45" s="22">
        <v>3.6233653330709603E-2</v>
      </c>
    </row>
    <row r="46" spans="1:12" x14ac:dyDescent="0.4">
      <c r="A46" s="73" t="s">
        <v>52</v>
      </c>
      <c r="B46" s="33">
        <v>2796</v>
      </c>
      <c r="C46" s="33">
        <v>3267</v>
      </c>
      <c r="D46" s="16">
        <v>0.85583103764921942</v>
      </c>
      <c r="E46" s="72">
        <v>-471</v>
      </c>
      <c r="F46" s="33">
        <v>5760</v>
      </c>
      <c r="G46" s="33">
        <v>5472</v>
      </c>
      <c r="H46" s="16">
        <v>1.0526315789473684</v>
      </c>
      <c r="I46" s="72">
        <v>288</v>
      </c>
      <c r="J46" s="16">
        <v>0.48541666666666666</v>
      </c>
      <c r="K46" s="16">
        <v>0.59703947368421051</v>
      </c>
      <c r="L46" s="15">
        <v>-0.11162280701754385</v>
      </c>
    </row>
    <row r="47" spans="1:12" x14ac:dyDescent="0.4">
      <c r="A47" s="79" t="s">
        <v>73</v>
      </c>
      <c r="B47" s="30">
        <v>17736</v>
      </c>
      <c r="C47" s="30">
        <v>18212</v>
      </c>
      <c r="D47" s="21">
        <v>0.97386338677794859</v>
      </c>
      <c r="E47" s="71">
        <v>-476</v>
      </c>
      <c r="F47" s="30">
        <v>28861</v>
      </c>
      <c r="G47" s="30">
        <v>28562</v>
      </c>
      <c r="H47" s="21">
        <v>1.0104684545900147</v>
      </c>
      <c r="I47" s="71">
        <v>299</v>
      </c>
      <c r="J47" s="21">
        <v>0.61453172100758813</v>
      </c>
      <c r="K47" s="21">
        <v>0.63763041803795251</v>
      </c>
      <c r="L47" s="20">
        <v>-2.3098697030364379E-2</v>
      </c>
    </row>
    <row r="48" spans="1:12" x14ac:dyDescent="0.4">
      <c r="A48" s="67" t="s">
        <v>55</v>
      </c>
      <c r="B48" s="34">
        <v>2023</v>
      </c>
      <c r="C48" s="34">
        <v>1862</v>
      </c>
      <c r="D48" s="18">
        <v>1.0864661654135339</v>
      </c>
      <c r="E48" s="66">
        <v>161</v>
      </c>
      <c r="F48" s="34">
        <v>2660</v>
      </c>
      <c r="G48" s="34">
        <v>2646</v>
      </c>
      <c r="H48" s="18">
        <v>1.0052910052910053</v>
      </c>
      <c r="I48" s="66">
        <v>14</v>
      </c>
      <c r="J48" s="18">
        <v>0.76052631578947372</v>
      </c>
      <c r="K48" s="18">
        <v>0.70370370370370372</v>
      </c>
      <c r="L48" s="17">
        <v>5.6822612085769997E-2</v>
      </c>
    </row>
    <row r="49" spans="1:12" x14ac:dyDescent="0.4">
      <c r="A49" s="65" t="s">
        <v>69</v>
      </c>
      <c r="B49" s="32">
        <v>1164</v>
      </c>
      <c r="C49" s="32">
        <v>1341</v>
      </c>
      <c r="D49" s="19">
        <v>0.8680089485458613</v>
      </c>
      <c r="E49" s="64">
        <v>-177</v>
      </c>
      <c r="F49" s="32">
        <v>2625</v>
      </c>
      <c r="G49" s="32">
        <v>2394</v>
      </c>
      <c r="H49" s="19">
        <v>1.0964912280701755</v>
      </c>
      <c r="I49" s="64">
        <v>231</v>
      </c>
      <c r="J49" s="19">
        <v>0.44342857142857145</v>
      </c>
      <c r="K49" s="19">
        <v>0.56015037593984962</v>
      </c>
      <c r="L49" s="22">
        <v>-0.11672180451127817</v>
      </c>
    </row>
    <row r="50" spans="1:12" x14ac:dyDescent="0.4">
      <c r="A50" s="65" t="s">
        <v>67</v>
      </c>
      <c r="B50" s="32">
        <v>1564</v>
      </c>
      <c r="C50" s="32">
        <v>1391</v>
      </c>
      <c r="D50" s="19">
        <v>1.1243709561466571</v>
      </c>
      <c r="E50" s="64">
        <v>173</v>
      </c>
      <c r="F50" s="32">
        <v>2513</v>
      </c>
      <c r="G50" s="32">
        <v>2527</v>
      </c>
      <c r="H50" s="19">
        <v>0.9944598337950139</v>
      </c>
      <c r="I50" s="64">
        <v>-14</v>
      </c>
      <c r="J50" s="19">
        <v>0.62236370871468361</v>
      </c>
      <c r="K50" s="19">
        <v>0.55045508508112384</v>
      </c>
      <c r="L50" s="22">
        <v>7.1908623633559765E-2</v>
      </c>
    </row>
    <row r="51" spans="1:12" x14ac:dyDescent="0.4">
      <c r="A51" s="65" t="s">
        <v>49</v>
      </c>
      <c r="B51" s="32">
        <v>5049</v>
      </c>
      <c r="C51" s="32">
        <v>5852</v>
      </c>
      <c r="D51" s="19">
        <v>0.86278195488721809</v>
      </c>
      <c r="E51" s="64">
        <v>-803</v>
      </c>
      <c r="F51" s="32">
        <v>7574</v>
      </c>
      <c r="G51" s="32">
        <v>7588</v>
      </c>
      <c r="H51" s="19">
        <v>0.99815498154981552</v>
      </c>
      <c r="I51" s="64">
        <v>-14</v>
      </c>
      <c r="J51" s="19">
        <v>0.66662265645629781</v>
      </c>
      <c r="K51" s="19">
        <v>0.77121771217712176</v>
      </c>
      <c r="L51" s="22">
        <v>-0.10459505572082395</v>
      </c>
    </row>
    <row r="52" spans="1:12" x14ac:dyDescent="0.4">
      <c r="A52" s="65" t="s">
        <v>51</v>
      </c>
      <c r="B52" s="32">
        <v>1375</v>
      </c>
      <c r="C52" s="32">
        <v>1257</v>
      </c>
      <c r="D52" s="19">
        <v>1.0938743038981702</v>
      </c>
      <c r="E52" s="64">
        <v>118</v>
      </c>
      <c r="F52" s="32">
        <v>2527</v>
      </c>
      <c r="G52" s="32">
        <v>2513</v>
      </c>
      <c r="H52" s="19">
        <v>1.0055710306406684</v>
      </c>
      <c r="I52" s="64">
        <v>14</v>
      </c>
      <c r="J52" s="19">
        <v>0.54412346656113975</v>
      </c>
      <c r="K52" s="19">
        <v>0.50019896538002384</v>
      </c>
      <c r="L52" s="22">
        <v>4.3924501181115905E-2</v>
      </c>
    </row>
    <row r="53" spans="1:12" x14ac:dyDescent="0.4">
      <c r="A53" s="65" t="s">
        <v>50</v>
      </c>
      <c r="B53" s="32">
        <v>1785</v>
      </c>
      <c r="C53" s="32">
        <v>1798</v>
      </c>
      <c r="D53" s="19">
        <v>0.99276974416017794</v>
      </c>
      <c r="E53" s="64">
        <v>-13</v>
      </c>
      <c r="F53" s="32">
        <v>2604</v>
      </c>
      <c r="G53" s="32">
        <v>2394</v>
      </c>
      <c r="H53" s="19">
        <v>1.0877192982456141</v>
      </c>
      <c r="I53" s="64">
        <v>210</v>
      </c>
      <c r="J53" s="19">
        <v>0.68548387096774188</v>
      </c>
      <c r="K53" s="19">
        <v>0.75104427736006685</v>
      </c>
      <c r="L53" s="22">
        <v>-6.5560406392324966E-2</v>
      </c>
    </row>
    <row r="54" spans="1:12" x14ac:dyDescent="0.4">
      <c r="A54" s="65" t="s">
        <v>129</v>
      </c>
      <c r="B54" s="32">
        <v>1708</v>
      </c>
      <c r="C54" s="32">
        <v>1582</v>
      </c>
      <c r="D54" s="19">
        <v>1.0796460176991149</v>
      </c>
      <c r="E54" s="64">
        <v>126</v>
      </c>
      <c r="F54" s="32">
        <v>3320</v>
      </c>
      <c r="G54" s="32">
        <v>3320</v>
      </c>
      <c r="H54" s="19">
        <v>1</v>
      </c>
      <c r="I54" s="64">
        <v>0</v>
      </c>
      <c r="J54" s="19">
        <v>0.51445783132530121</v>
      </c>
      <c r="K54" s="19">
        <v>0.47650602409638554</v>
      </c>
      <c r="L54" s="22">
        <v>3.7951807228915668E-2</v>
      </c>
    </row>
    <row r="55" spans="1:12" x14ac:dyDescent="0.4">
      <c r="A55" s="65" t="s">
        <v>71</v>
      </c>
      <c r="B55" s="32">
        <v>1718</v>
      </c>
      <c r="C55" s="32">
        <v>1686</v>
      </c>
      <c r="D55" s="19">
        <v>1.0189798339264531</v>
      </c>
      <c r="E55" s="64">
        <v>32</v>
      </c>
      <c r="F55" s="32">
        <v>2527</v>
      </c>
      <c r="G55" s="32">
        <v>2520</v>
      </c>
      <c r="H55" s="19">
        <v>1.0027777777777778</v>
      </c>
      <c r="I55" s="64">
        <v>7</v>
      </c>
      <c r="J55" s="19">
        <v>0.67985753858330034</v>
      </c>
      <c r="K55" s="19">
        <v>0.669047619047619</v>
      </c>
      <c r="L55" s="22">
        <v>1.0809919535681334E-2</v>
      </c>
    </row>
    <row r="56" spans="1:12" x14ac:dyDescent="0.4">
      <c r="A56" s="65" t="s">
        <v>128</v>
      </c>
      <c r="B56" s="32">
        <v>1350</v>
      </c>
      <c r="C56" s="32">
        <v>1443</v>
      </c>
      <c r="D56" s="19">
        <v>0.9355509355509356</v>
      </c>
      <c r="E56" s="64">
        <v>-93</v>
      </c>
      <c r="F56" s="32">
        <v>2511</v>
      </c>
      <c r="G56" s="32">
        <v>2660</v>
      </c>
      <c r="H56" s="19">
        <v>0.94398496240601504</v>
      </c>
      <c r="I56" s="64">
        <v>-149</v>
      </c>
      <c r="J56" s="19">
        <v>0.5376344086021505</v>
      </c>
      <c r="K56" s="19">
        <v>0.54248120300751879</v>
      </c>
      <c r="L56" s="22">
        <v>-4.8467944053682821E-3</v>
      </c>
    </row>
    <row r="57" spans="1:12" x14ac:dyDescent="0.4">
      <c r="A57" s="65" t="s">
        <v>127</v>
      </c>
      <c r="B57" s="32">
        <v>0</v>
      </c>
      <c r="C57" s="32">
        <v>0</v>
      </c>
      <c r="D57" s="19" t="e">
        <v>#DIV/0!</v>
      </c>
      <c r="E57" s="64">
        <v>0</v>
      </c>
      <c r="F57" s="32">
        <v>0</v>
      </c>
      <c r="G57" s="32">
        <v>0</v>
      </c>
      <c r="H57" s="19" t="e">
        <v>#DIV/0!</v>
      </c>
      <c r="I57" s="64">
        <v>0</v>
      </c>
      <c r="J57" s="19" t="e">
        <v>#DIV/0!</v>
      </c>
      <c r="K57" s="19" t="e">
        <v>#DIV/0!</v>
      </c>
      <c r="L57" s="22" t="e">
        <v>#DIV/0!</v>
      </c>
    </row>
    <row r="58" spans="1:12" s="68" customFormat="1" x14ac:dyDescent="0.4">
      <c r="A58" s="70" t="s">
        <v>72</v>
      </c>
      <c r="B58" s="27">
        <v>22213</v>
      </c>
      <c r="C58" s="27">
        <v>28175</v>
      </c>
      <c r="D58" s="14">
        <v>0.78839396628216507</v>
      </c>
      <c r="E58" s="69">
        <v>-5962</v>
      </c>
      <c r="F58" s="27">
        <v>32075</v>
      </c>
      <c r="G58" s="27">
        <v>39511</v>
      </c>
      <c r="H58" s="14">
        <v>0.81179924577965634</v>
      </c>
      <c r="I58" s="69">
        <v>-7436</v>
      </c>
      <c r="J58" s="14">
        <v>0.69253312548713952</v>
      </c>
      <c r="K58" s="14">
        <v>0.71309255650325221</v>
      </c>
      <c r="L58" s="23">
        <v>-2.0559431016112684E-2</v>
      </c>
    </row>
    <row r="59" spans="1:12" x14ac:dyDescent="0.4">
      <c r="A59" s="67" t="s">
        <v>57</v>
      </c>
      <c r="B59" s="34">
        <v>13977</v>
      </c>
      <c r="C59" s="34">
        <v>15190</v>
      </c>
      <c r="D59" s="18">
        <v>0.92014483212639897</v>
      </c>
      <c r="E59" s="66">
        <v>-1213</v>
      </c>
      <c r="F59" s="34">
        <v>20972</v>
      </c>
      <c r="G59" s="34">
        <v>22205</v>
      </c>
      <c r="H59" s="18">
        <v>0.94447196577347448</v>
      </c>
      <c r="I59" s="66">
        <v>-1233</v>
      </c>
      <c r="J59" s="18">
        <v>0.66646004196070951</v>
      </c>
      <c r="K59" s="18">
        <v>0.68408016212564737</v>
      </c>
      <c r="L59" s="17">
        <v>-1.7620120164937858E-2</v>
      </c>
    </row>
    <row r="60" spans="1:12" x14ac:dyDescent="0.4">
      <c r="A60" s="65" t="s">
        <v>58</v>
      </c>
      <c r="B60" s="32">
        <v>5294</v>
      </c>
      <c r="C60" s="32">
        <v>4915</v>
      </c>
      <c r="D60" s="19">
        <v>1.0771108850457782</v>
      </c>
      <c r="E60" s="64">
        <v>379</v>
      </c>
      <c r="F60" s="32">
        <v>6123</v>
      </c>
      <c r="G60" s="32">
        <v>6126</v>
      </c>
      <c r="H60" s="19">
        <v>0.99951028403525954</v>
      </c>
      <c r="I60" s="64">
        <v>-3</v>
      </c>
      <c r="J60" s="19">
        <v>0.86460885186999836</v>
      </c>
      <c r="K60" s="19">
        <v>0.80231798889977146</v>
      </c>
      <c r="L60" s="22">
        <v>6.2290862970226901E-2</v>
      </c>
    </row>
    <row r="61" spans="1:12" x14ac:dyDescent="0.4">
      <c r="A61" s="65" t="s">
        <v>70</v>
      </c>
      <c r="B61" s="32">
        <v>1930</v>
      </c>
      <c r="C61" s="32">
        <v>2404</v>
      </c>
      <c r="D61" s="19">
        <v>0.80282861896838598</v>
      </c>
      <c r="E61" s="64">
        <v>-474</v>
      </c>
      <c r="F61" s="32">
        <v>3320</v>
      </c>
      <c r="G61" s="32">
        <v>3320</v>
      </c>
      <c r="H61" s="19">
        <v>1</v>
      </c>
      <c r="I61" s="64">
        <v>0</v>
      </c>
      <c r="J61" s="19">
        <v>0.58132530120481929</v>
      </c>
      <c r="K61" s="19">
        <v>0.72409638554216871</v>
      </c>
      <c r="L61" s="22">
        <v>-0.14277108433734942</v>
      </c>
    </row>
    <row r="62" spans="1:12" x14ac:dyDescent="0.4">
      <c r="A62" s="65" t="s">
        <v>55</v>
      </c>
      <c r="B62" s="32">
        <v>0</v>
      </c>
      <c r="C62" s="32">
        <v>4608</v>
      </c>
      <c r="D62" s="19">
        <v>0</v>
      </c>
      <c r="E62" s="64">
        <v>-4608</v>
      </c>
      <c r="F62" s="32">
        <v>0</v>
      </c>
      <c r="G62" s="32">
        <v>6520</v>
      </c>
      <c r="H62" s="19">
        <v>0</v>
      </c>
      <c r="I62" s="64">
        <v>-6520</v>
      </c>
      <c r="J62" s="19" t="e">
        <v>#DIV/0!</v>
      </c>
      <c r="K62" s="19">
        <v>0.70674846625766874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0</v>
      </c>
      <c r="D63" s="19" t="e">
        <v>#DIV/0!</v>
      </c>
      <c r="E63" s="64">
        <v>0</v>
      </c>
      <c r="F63" s="32">
        <v>0</v>
      </c>
      <c r="G63" s="32">
        <v>0</v>
      </c>
      <c r="H63" s="19" t="e">
        <v>#DIV/0!</v>
      </c>
      <c r="I63" s="64">
        <v>0</v>
      </c>
      <c r="J63" s="19" t="e">
        <v>#DIV/0!</v>
      </c>
      <c r="K63" s="19" t="e">
        <v>#DIV/0!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0</v>
      </c>
      <c r="D64" s="16" t="e">
        <v>#DIV/0!</v>
      </c>
      <c r="E64" s="72">
        <v>0</v>
      </c>
      <c r="F64" s="33">
        <v>0</v>
      </c>
      <c r="G64" s="33">
        <v>0</v>
      </c>
      <c r="H64" s="16" t="e">
        <v>#DIV/0!</v>
      </c>
      <c r="I64" s="72">
        <v>0</v>
      </c>
      <c r="J64" s="16" t="e">
        <v>#DIV/0!</v>
      </c>
      <c r="K64" s="16" t="e">
        <v>#DIV/0!</v>
      </c>
      <c r="L64" s="15" t="e">
        <v>#DIV/0!</v>
      </c>
    </row>
    <row r="65" spans="1:12" x14ac:dyDescent="0.4">
      <c r="A65" s="63" t="s">
        <v>124</v>
      </c>
      <c r="B65" s="31">
        <v>1012</v>
      </c>
      <c r="C65" s="31">
        <v>1058</v>
      </c>
      <c r="D65" s="25">
        <v>0.95652173913043481</v>
      </c>
      <c r="E65" s="62">
        <v>-46</v>
      </c>
      <c r="F65" s="31">
        <v>1660</v>
      </c>
      <c r="G65" s="31">
        <v>1340</v>
      </c>
      <c r="H65" s="25">
        <v>1.2388059701492538</v>
      </c>
      <c r="I65" s="62">
        <v>320</v>
      </c>
      <c r="J65" s="25">
        <v>0.60963855421686752</v>
      </c>
      <c r="K65" s="25">
        <v>0.78955223880597014</v>
      </c>
      <c r="L65" s="24">
        <v>-0.17991368458910262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６月(月間)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101</v>
      </c>
      <c r="C4" s="101" t="s">
        <v>173</v>
      </c>
      <c r="D4" s="100" t="s">
        <v>62</v>
      </c>
      <c r="E4" s="100"/>
      <c r="F4" s="97" t="s">
        <v>101</v>
      </c>
      <c r="G4" s="97" t="s">
        <v>173</v>
      </c>
      <c r="H4" s="100" t="s">
        <v>62</v>
      </c>
      <c r="I4" s="100"/>
      <c r="J4" s="97" t="s">
        <v>101</v>
      </c>
      <c r="K4" s="97" t="s">
        <v>173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380065</v>
      </c>
      <c r="C6" s="27">
        <v>363009</v>
      </c>
      <c r="D6" s="14">
        <v>1.0469850609764497</v>
      </c>
      <c r="E6" s="69">
        <v>17056</v>
      </c>
      <c r="F6" s="27">
        <v>550332</v>
      </c>
      <c r="G6" s="27">
        <v>568174</v>
      </c>
      <c r="H6" s="14">
        <v>0.96859764790363512</v>
      </c>
      <c r="I6" s="69">
        <v>-17842</v>
      </c>
      <c r="J6" s="14">
        <v>0.69061039517963707</v>
      </c>
      <c r="K6" s="14">
        <v>0.63890463132772712</v>
      </c>
      <c r="L6" s="23">
        <v>5.1705763851909947E-2</v>
      </c>
    </row>
    <row r="7" spans="1:12" s="68" customFormat="1" x14ac:dyDescent="0.4">
      <c r="A7" s="70" t="s">
        <v>59</v>
      </c>
      <c r="B7" s="27">
        <v>168607</v>
      </c>
      <c r="C7" s="27">
        <v>149935</v>
      </c>
      <c r="D7" s="14">
        <v>1.1245339647180446</v>
      </c>
      <c r="E7" s="69">
        <v>18672</v>
      </c>
      <c r="F7" s="27">
        <v>232170</v>
      </c>
      <c r="G7" s="27">
        <v>234737</v>
      </c>
      <c r="H7" s="14">
        <v>0.98906435713159835</v>
      </c>
      <c r="I7" s="69">
        <v>-2567</v>
      </c>
      <c r="J7" s="14">
        <v>0.72622216479303958</v>
      </c>
      <c r="K7" s="14">
        <v>0.63873611744207348</v>
      </c>
      <c r="L7" s="23">
        <v>8.7486047350966101E-2</v>
      </c>
    </row>
    <row r="8" spans="1:12" x14ac:dyDescent="0.4">
      <c r="A8" s="77" t="s">
        <v>66</v>
      </c>
      <c r="B8" s="28">
        <v>131477</v>
      </c>
      <c r="C8" s="28">
        <v>114385</v>
      </c>
      <c r="D8" s="26">
        <v>1.1494251868689076</v>
      </c>
      <c r="E8" s="76">
        <v>17092</v>
      </c>
      <c r="F8" s="28">
        <v>177970</v>
      </c>
      <c r="G8" s="28">
        <v>180458</v>
      </c>
      <c r="H8" s="26">
        <v>0.98621285839364281</v>
      </c>
      <c r="I8" s="76">
        <v>-2488</v>
      </c>
      <c r="J8" s="26">
        <v>0.73875934146204414</v>
      </c>
      <c r="K8" s="26">
        <v>0.63385940218776671</v>
      </c>
      <c r="L8" s="53">
        <v>0.10489993927427743</v>
      </c>
    </row>
    <row r="9" spans="1:12" x14ac:dyDescent="0.4">
      <c r="A9" s="67" t="s">
        <v>57</v>
      </c>
      <c r="B9" s="34">
        <v>76655</v>
      </c>
      <c r="C9" s="34">
        <v>61565</v>
      </c>
      <c r="D9" s="18">
        <v>1.2451067976934946</v>
      </c>
      <c r="E9" s="66">
        <v>15090</v>
      </c>
      <c r="F9" s="34">
        <v>95770</v>
      </c>
      <c r="G9" s="34">
        <v>102218</v>
      </c>
      <c r="H9" s="18">
        <v>0.93691913361638846</v>
      </c>
      <c r="I9" s="66">
        <v>-6448</v>
      </c>
      <c r="J9" s="18">
        <v>0.80040722564477396</v>
      </c>
      <c r="K9" s="18">
        <v>0.60229118159228312</v>
      </c>
      <c r="L9" s="17">
        <v>0.19811604405249084</v>
      </c>
    </row>
    <row r="10" spans="1:12" x14ac:dyDescent="0.4">
      <c r="A10" s="65" t="s">
        <v>58</v>
      </c>
      <c r="B10" s="32">
        <v>13862</v>
      </c>
      <c r="C10" s="32">
        <v>14479</v>
      </c>
      <c r="D10" s="19">
        <v>0.95738655984529319</v>
      </c>
      <c r="E10" s="64">
        <v>-617</v>
      </c>
      <c r="F10" s="34">
        <v>17040</v>
      </c>
      <c r="G10" s="32">
        <v>17040</v>
      </c>
      <c r="H10" s="19">
        <v>1</v>
      </c>
      <c r="I10" s="64">
        <v>0</v>
      </c>
      <c r="J10" s="19">
        <v>0.81349765258215967</v>
      </c>
      <c r="K10" s="19">
        <v>0.84970657276995309</v>
      </c>
      <c r="L10" s="22">
        <v>-3.6208920187793425E-2</v>
      </c>
    </row>
    <row r="11" spans="1:12" x14ac:dyDescent="0.4">
      <c r="A11" s="65" t="s">
        <v>70</v>
      </c>
      <c r="B11" s="32">
        <v>10039</v>
      </c>
      <c r="C11" s="32">
        <v>10894</v>
      </c>
      <c r="D11" s="19">
        <v>0.92151643106297043</v>
      </c>
      <c r="E11" s="64">
        <v>-855</v>
      </c>
      <c r="F11" s="32">
        <v>16200</v>
      </c>
      <c r="G11" s="32">
        <v>16200</v>
      </c>
      <c r="H11" s="19">
        <v>1</v>
      </c>
      <c r="I11" s="64">
        <v>0</v>
      </c>
      <c r="J11" s="19">
        <v>0.61969135802469133</v>
      </c>
      <c r="K11" s="19">
        <v>0.67246913580246914</v>
      </c>
      <c r="L11" s="22">
        <v>-5.2777777777777812E-2</v>
      </c>
    </row>
    <row r="12" spans="1:12" x14ac:dyDescent="0.4">
      <c r="A12" s="65" t="s">
        <v>55</v>
      </c>
      <c r="B12" s="32">
        <v>16642</v>
      </c>
      <c r="C12" s="32">
        <v>14603</v>
      </c>
      <c r="D12" s="19">
        <v>1.1396288433883448</v>
      </c>
      <c r="E12" s="64">
        <v>2039</v>
      </c>
      <c r="F12" s="32">
        <v>24030</v>
      </c>
      <c r="G12" s="32">
        <v>24030</v>
      </c>
      <c r="H12" s="19">
        <v>1</v>
      </c>
      <c r="I12" s="64">
        <v>0</v>
      </c>
      <c r="J12" s="19">
        <v>0.69255097794423637</v>
      </c>
      <c r="K12" s="19">
        <v>0.60769870994590092</v>
      </c>
      <c r="L12" s="22">
        <v>8.4852267998335451E-2</v>
      </c>
    </row>
    <row r="13" spans="1:12" x14ac:dyDescent="0.4">
      <c r="A13" s="65" t="s">
        <v>131</v>
      </c>
      <c r="B13" s="32">
        <v>0</v>
      </c>
      <c r="C13" s="32">
        <v>269</v>
      </c>
      <c r="D13" s="19">
        <v>0</v>
      </c>
      <c r="E13" s="64">
        <v>-269</v>
      </c>
      <c r="F13" s="32">
        <v>0</v>
      </c>
      <c r="G13" s="32">
        <v>270</v>
      </c>
      <c r="H13" s="19">
        <v>0</v>
      </c>
      <c r="I13" s="64">
        <v>-270</v>
      </c>
      <c r="J13" s="19" t="e">
        <v>#DIV/0!</v>
      </c>
      <c r="K13" s="19">
        <v>0.99629629629629635</v>
      </c>
      <c r="L13" s="22" t="e">
        <v>#DIV/0!</v>
      </c>
    </row>
    <row r="14" spans="1:12" x14ac:dyDescent="0.4">
      <c r="A14" s="65" t="s">
        <v>56</v>
      </c>
      <c r="B14" s="32">
        <v>14279</v>
      </c>
      <c r="C14" s="32">
        <v>12575</v>
      </c>
      <c r="D14" s="19">
        <v>1.1355069582504971</v>
      </c>
      <c r="E14" s="64">
        <v>1704</v>
      </c>
      <c r="F14" s="32">
        <v>24930</v>
      </c>
      <c r="G14" s="32">
        <v>20700</v>
      </c>
      <c r="H14" s="19">
        <v>1.2043478260869565</v>
      </c>
      <c r="I14" s="64">
        <v>4230</v>
      </c>
      <c r="J14" s="19">
        <v>0.57276373846770956</v>
      </c>
      <c r="K14" s="19">
        <v>0.60748792270531404</v>
      </c>
      <c r="L14" s="22">
        <v>-3.4724184237604483E-2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35158</v>
      </c>
      <c r="C18" s="30">
        <v>33301</v>
      </c>
      <c r="D18" s="21">
        <v>1.0557640911684334</v>
      </c>
      <c r="E18" s="71">
        <v>1857</v>
      </c>
      <c r="F18" s="30">
        <v>51119</v>
      </c>
      <c r="G18" s="30">
        <v>50652</v>
      </c>
      <c r="H18" s="21">
        <v>1.0092197741451472</v>
      </c>
      <c r="I18" s="71">
        <v>467</v>
      </c>
      <c r="J18" s="21">
        <v>0.68776775758524222</v>
      </c>
      <c r="K18" s="21">
        <v>0.65744689252151933</v>
      </c>
      <c r="L18" s="20">
        <v>3.032086506372289E-2</v>
      </c>
    </row>
    <row r="19" spans="1:12" x14ac:dyDescent="0.4">
      <c r="A19" s="67" t="s">
        <v>148</v>
      </c>
      <c r="B19" s="34">
        <v>1691</v>
      </c>
      <c r="C19" s="34">
        <v>1459</v>
      </c>
      <c r="D19" s="18">
        <v>1.1590130226182316</v>
      </c>
      <c r="E19" s="66">
        <v>232</v>
      </c>
      <c r="F19" s="34">
        <v>2550</v>
      </c>
      <c r="G19" s="34">
        <v>2332</v>
      </c>
      <c r="H19" s="18">
        <v>1.0934819897084047</v>
      </c>
      <c r="I19" s="66">
        <v>218</v>
      </c>
      <c r="J19" s="18">
        <v>0.66313725490196074</v>
      </c>
      <c r="K19" s="18">
        <v>0.62564322469982847</v>
      </c>
      <c r="L19" s="17">
        <v>3.7494030202132267E-2</v>
      </c>
    </row>
    <row r="20" spans="1:12" x14ac:dyDescent="0.4">
      <c r="A20" s="65" t="s">
        <v>147</v>
      </c>
      <c r="B20" s="32">
        <v>4451</v>
      </c>
      <c r="C20" s="32">
        <v>3621</v>
      </c>
      <c r="D20" s="19">
        <v>1.2292184479425574</v>
      </c>
      <c r="E20" s="64">
        <v>830</v>
      </c>
      <c r="F20" s="32">
        <v>5734</v>
      </c>
      <c r="G20" s="32">
        <v>5380</v>
      </c>
      <c r="H20" s="19">
        <v>1.0657992565055763</v>
      </c>
      <c r="I20" s="64">
        <v>354</v>
      </c>
      <c r="J20" s="19">
        <v>0.77624694802929894</v>
      </c>
      <c r="K20" s="19">
        <v>0.67304832713754648</v>
      </c>
      <c r="L20" s="22">
        <v>0.10319862089175247</v>
      </c>
    </row>
    <row r="21" spans="1:12" x14ac:dyDescent="0.4">
      <c r="A21" s="65" t="s">
        <v>146</v>
      </c>
      <c r="B21" s="32">
        <v>3771</v>
      </c>
      <c r="C21" s="32">
        <v>3560</v>
      </c>
      <c r="D21" s="19">
        <v>1.0592696629213483</v>
      </c>
      <c r="E21" s="64">
        <v>211</v>
      </c>
      <c r="F21" s="32">
        <v>4517</v>
      </c>
      <c r="G21" s="32">
        <v>4500</v>
      </c>
      <c r="H21" s="19">
        <v>1.0037777777777779</v>
      </c>
      <c r="I21" s="64">
        <v>17</v>
      </c>
      <c r="J21" s="19">
        <v>0.83484613681647113</v>
      </c>
      <c r="K21" s="19">
        <v>0.7911111111111111</v>
      </c>
      <c r="L21" s="22">
        <v>4.3735025705360031E-2</v>
      </c>
    </row>
    <row r="22" spans="1:12" x14ac:dyDescent="0.4">
      <c r="A22" s="65" t="s">
        <v>145</v>
      </c>
      <c r="B22" s="32">
        <v>3267</v>
      </c>
      <c r="C22" s="32">
        <v>3075</v>
      </c>
      <c r="D22" s="19">
        <v>1.062439024390244</v>
      </c>
      <c r="E22" s="64">
        <v>192</v>
      </c>
      <c r="F22" s="32">
        <v>5001</v>
      </c>
      <c r="G22" s="32">
        <v>4642</v>
      </c>
      <c r="H22" s="19">
        <v>1.0773373545885394</v>
      </c>
      <c r="I22" s="64">
        <v>359</v>
      </c>
      <c r="J22" s="19">
        <v>0.65326934613077381</v>
      </c>
      <c r="K22" s="19">
        <v>0.66242998707453682</v>
      </c>
      <c r="L22" s="22">
        <v>-9.1606409437630099E-3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2835</v>
      </c>
      <c r="C24" s="33">
        <v>3108</v>
      </c>
      <c r="D24" s="16">
        <v>0.91216216216216217</v>
      </c>
      <c r="E24" s="72">
        <v>-273</v>
      </c>
      <c r="F24" s="33">
        <v>4500</v>
      </c>
      <c r="G24" s="33">
        <v>4500</v>
      </c>
      <c r="H24" s="16">
        <v>1</v>
      </c>
      <c r="I24" s="72">
        <v>0</v>
      </c>
      <c r="J24" s="16">
        <v>0.63</v>
      </c>
      <c r="K24" s="16">
        <v>0.69066666666666665</v>
      </c>
      <c r="L24" s="15">
        <v>-6.0666666666666647E-2</v>
      </c>
    </row>
    <row r="25" spans="1:12" x14ac:dyDescent="0.4">
      <c r="A25" s="73" t="s">
        <v>142</v>
      </c>
      <c r="B25" s="32">
        <v>3288</v>
      </c>
      <c r="C25" s="32">
        <v>3284</v>
      </c>
      <c r="D25" s="19">
        <v>1.0012180267965896</v>
      </c>
      <c r="E25" s="64">
        <v>4</v>
      </c>
      <c r="F25" s="32">
        <v>4500</v>
      </c>
      <c r="G25" s="32">
        <v>4500</v>
      </c>
      <c r="H25" s="19">
        <v>1</v>
      </c>
      <c r="I25" s="64">
        <v>0</v>
      </c>
      <c r="J25" s="19">
        <v>0.73066666666666669</v>
      </c>
      <c r="K25" s="19">
        <v>0.72977777777777775</v>
      </c>
      <c r="L25" s="22">
        <v>8.8888888888893902E-4</v>
      </c>
    </row>
    <row r="26" spans="1:12" x14ac:dyDescent="0.4">
      <c r="A26" s="65" t="s">
        <v>141</v>
      </c>
      <c r="B26" s="32">
        <v>3084</v>
      </c>
      <c r="C26" s="32">
        <v>2871</v>
      </c>
      <c r="D26" s="19">
        <v>1.0741901776384535</v>
      </c>
      <c r="E26" s="64">
        <v>213</v>
      </c>
      <c r="F26" s="32">
        <v>4350</v>
      </c>
      <c r="G26" s="32">
        <v>4500</v>
      </c>
      <c r="H26" s="19">
        <v>0.96666666666666667</v>
      </c>
      <c r="I26" s="64">
        <v>-150</v>
      </c>
      <c r="J26" s="19">
        <v>0.70896551724137935</v>
      </c>
      <c r="K26" s="19">
        <v>0.63800000000000001</v>
      </c>
      <c r="L26" s="22">
        <v>7.0965517241379339E-2</v>
      </c>
    </row>
    <row r="27" spans="1:12" x14ac:dyDescent="0.4">
      <c r="A27" s="65" t="s">
        <v>140</v>
      </c>
      <c r="B27" s="32">
        <v>3660</v>
      </c>
      <c r="C27" s="32">
        <v>3380</v>
      </c>
      <c r="D27" s="19">
        <v>1.0828402366863905</v>
      </c>
      <c r="E27" s="64">
        <v>280</v>
      </c>
      <c r="F27" s="32">
        <v>4500</v>
      </c>
      <c r="G27" s="32">
        <v>4500</v>
      </c>
      <c r="H27" s="19">
        <v>1</v>
      </c>
      <c r="I27" s="64">
        <v>0</v>
      </c>
      <c r="J27" s="19">
        <v>0.81333333333333335</v>
      </c>
      <c r="K27" s="19">
        <v>0.75111111111111106</v>
      </c>
      <c r="L27" s="22">
        <v>6.222222222222229E-2</v>
      </c>
    </row>
    <row r="28" spans="1:12" x14ac:dyDescent="0.4">
      <c r="A28" s="65" t="s">
        <v>139</v>
      </c>
      <c r="B28" s="33">
        <v>676</v>
      </c>
      <c r="C28" s="33">
        <v>1205</v>
      </c>
      <c r="D28" s="16">
        <v>0.56099585062240664</v>
      </c>
      <c r="E28" s="72">
        <v>-529</v>
      </c>
      <c r="F28" s="33">
        <v>1950</v>
      </c>
      <c r="G28" s="33">
        <v>2298</v>
      </c>
      <c r="H28" s="16">
        <v>0.84856396866840733</v>
      </c>
      <c r="I28" s="72">
        <v>-348</v>
      </c>
      <c r="J28" s="16">
        <v>0.34666666666666668</v>
      </c>
      <c r="K28" s="16">
        <v>0.52436901653611834</v>
      </c>
      <c r="L28" s="15">
        <v>-0.17770234986945166</v>
      </c>
    </row>
    <row r="29" spans="1:12" x14ac:dyDescent="0.4">
      <c r="A29" s="73" t="s">
        <v>138</v>
      </c>
      <c r="B29" s="32">
        <v>2813</v>
      </c>
      <c r="C29" s="32">
        <v>2614</v>
      </c>
      <c r="D29" s="19">
        <v>1.0761285386381025</v>
      </c>
      <c r="E29" s="64">
        <v>199</v>
      </c>
      <c r="F29" s="32">
        <v>4500</v>
      </c>
      <c r="G29" s="32">
        <v>4500</v>
      </c>
      <c r="H29" s="19">
        <v>1</v>
      </c>
      <c r="I29" s="64">
        <v>0</v>
      </c>
      <c r="J29" s="19">
        <v>0.62511111111111106</v>
      </c>
      <c r="K29" s="19">
        <v>0.5808888888888889</v>
      </c>
      <c r="L29" s="22">
        <v>4.4222222222222163E-2</v>
      </c>
    </row>
    <row r="30" spans="1:12" x14ac:dyDescent="0.4">
      <c r="A30" s="65" t="s">
        <v>137</v>
      </c>
      <c r="B30" s="32">
        <v>2280</v>
      </c>
      <c r="C30" s="32">
        <v>2248</v>
      </c>
      <c r="D30" s="19">
        <v>1.0142348754448398</v>
      </c>
      <c r="E30" s="64">
        <v>32</v>
      </c>
      <c r="F30" s="32">
        <v>4517</v>
      </c>
      <c r="G30" s="32">
        <v>4500</v>
      </c>
      <c r="H30" s="19">
        <v>1.0037777777777779</v>
      </c>
      <c r="I30" s="64">
        <v>17</v>
      </c>
      <c r="J30" s="19">
        <v>0.50475979632499446</v>
      </c>
      <c r="K30" s="19">
        <v>0.49955555555555553</v>
      </c>
      <c r="L30" s="22">
        <v>5.2042407694389281E-3</v>
      </c>
    </row>
    <row r="31" spans="1:12" x14ac:dyDescent="0.4">
      <c r="A31" s="63" t="s">
        <v>136</v>
      </c>
      <c r="B31" s="31">
        <v>3342</v>
      </c>
      <c r="C31" s="31">
        <v>2876</v>
      </c>
      <c r="D31" s="25">
        <v>1.1620305980528511</v>
      </c>
      <c r="E31" s="62">
        <v>466</v>
      </c>
      <c r="F31" s="31">
        <v>4500</v>
      </c>
      <c r="G31" s="31">
        <v>4500</v>
      </c>
      <c r="H31" s="25">
        <v>1</v>
      </c>
      <c r="I31" s="62">
        <v>0</v>
      </c>
      <c r="J31" s="25">
        <v>0.7426666666666667</v>
      </c>
      <c r="K31" s="25">
        <v>0.63911111111111107</v>
      </c>
      <c r="L31" s="24">
        <v>0.10355555555555562</v>
      </c>
    </row>
    <row r="32" spans="1:12" x14ac:dyDescent="0.4">
      <c r="A32" s="79" t="s">
        <v>64</v>
      </c>
      <c r="B32" s="30">
        <v>1972</v>
      </c>
      <c r="C32" s="30">
        <v>2249</v>
      </c>
      <c r="D32" s="21">
        <v>0.87683414851044905</v>
      </c>
      <c r="E32" s="71">
        <v>-277</v>
      </c>
      <c r="F32" s="30">
        <v>3081</v>
      </c>
      <c r="G32" s="30">
        <v>3627</v>
      </c>
      <c r="H32" s="21">
        <v>0.84946236559139787</v>
      </c>
      <c r="I32" s="71">
        <v>-546</v>
      </c>
      <c r="J32" s="21">
        <v>0.64005193119117165</v>
      </c>
      <c r="K32" s="21">
        <v>0.62007168458781359</v>
      </c>
      <c r="L32" s="20">
        <v>1.9980246603358065E-2</v>
      </c>
    </row>
    <row r="33" spans="1:12" x14ac:dyDescent="0.4">
      <c r="A33" s="67" t="s">
        <v>135</v>
      </c>
      <c r="B33" s="34">
        <v>1264</v>
      </c>
      <c r="C33" s="34">
        <v>1400</v>
      </c>
      <c r="D33" s="18">
        <v>0.9028571428571428</v>
      </c>
      <c r="E33" s="66">
        <v>-136</v>
      </c>
      <c r="F33" s="34">
        <v>1989</v>
      </c>
      <c r="G33" s="34">
        <v>2418</v>
      </c>
      <c r="H33" s="18">
        <v>0.82258064516129037</v>
      </c>
      <c r="I33" s="66">
        <v>-429</v>
      </c>
      <c r="J33" s="18">
        <v>0.63549522373051781</v>
      </c>
      <c r="K33" s="18">
        <v>0.57899090157154676</v>
      </c>
      <c r="L33" s="17">
        <v>5.6504322158971054E-2</v>
      </c>
    </row>
    <row r="34" spans="1:12" x14ac:dyDescent="0.4">
      <c r="A34" s="65" t="s">
        <v>134</v>
      </c>
      <c r="B34" s="32">
        <v>708</v>
      </c>
      <c r="C34" s="32">
        <v>849</v>
      </c>
      <c r="D34" s="19">
        <v>0.83392226148409898</v>
      </c>
      <c r="E34" s="64">
        <v>-141</v>
      </c>
      <c r="F34" s="32">
        <v>1092</v>
      </c>
      <c r="G34" s="32">
        <v>1209</v>
      </c>
      <c r="H34" s="19">
        <v>0.90322580645161288</v>
      </c>
      <c r="I34" s="64">
        <v>-117</v>
      </c>
      <c r="J34" s="19">
        <v>0.64835164835164838</v>
      </c>
      <c r="K34" s="19">
        <v>0.70223325062034736</v>
      </c>
      <c r="L34" s="22">
        <v>-5.388160226869898E-2</v>
      </c>
    </row>
    <row r="35" spans="1:12" s="68" customFormat="1" x14ac:dyDescent="0.4">
      <c r="A35" s="70" t="s">
        <v>75</v>
      </c>
      <c r="B35" s="27">
        <v>176232</v>
      </c>
      <c r="C35" s="27">
        <v>175361</v>
      </c>
      <c r="D35" s="14">
        <v>1.0049668968584804</v>
      </c>
      <c r="E35" s="69">
        <v>871</v>
      </c>
      <c r="F35" s="27">
        <v>272760</v>
      </c>
      <c r="G35" s="27">
        <v>279246</v>
      </c>
      <c r="H35" s="14">
        <v>0.97677316774456935</v>
      </c>
      <c r="I35" s="69">
        <v>-6486</v>
      </c>
      <c r="J35" s="14">
        <v>0.64610646722393317</v>
      </c>
      <c r="K35" s="14">
        <v>0.62798034707748729</v>
      </c>
      <c r="L35" s="23">
        <v>1.8126120146445879E-2</v>
      </c>
    </row>
    <row r="36" spans="1:12" x14ac:dyDescent="0.4">
      <c r="A36" s="74" t="s">
        <v>74</v>
      </c>
      <c r="B36" s="29">
        <v>143810</v>
      </c>
      <c r="C36" s="29">
        <v>148896</v>
      </c>
      <c r="D36" s="18">
        <v>0.96584192993767459</v>
      </c>
      <c r="E36" s="66">
        <v>-5086</v>
      </c>
      <c r="F36" s="29">
        <v>224662</v>
      </c>
      <c r="G36" s="29">
        <v>235717</v>
      </c>
      <c r="H36" s="18">
        <v>0.95310054005438727</v>
      </c>
      <c r="I36" s="66">
        <v>-11055</v>
      </c>
      <c r="J36" s="18">
        <v>0.64011715376877265</v>
      </c>
      <c r="K36" s="18">
        <v>0.63167272619284986</v>
      </c>
      <c r="L36" s="17">
        <v>8.444427575922786E-3</v>
      </c>
    </row>
    <row r="37" spans="1:12" x14ac:dyDescent="0.4">
      <c r="A37" s="65" t="s">
        <v>57</v>
      </c>
      <c r="B37" s="32">
        <v>66894</v>
      </c>
      <c r="C37" s="32">
        <v>64086</v>
      </c>
      <c r="D37" s="19">
        <v>1.043816122085947</v>
      </c>
      <c r="E37" s="64">
        <v>2808</v>
      </c>
      <c r="F37" s="32">
        <v>101999</v>
      </c>
      <c r="G37" s="32">
        <v>100085</v>
      </c>
      <c r="H37" s="19">
        <v>1.0191237448169057</v>
      </c>
      <c r="I37" s="64">
        <v>1914</v>
      </c>
      <c r="J37" s="19">
        <v>0.65582995911724629</v>
      </c>
      <c r="K37" s="19">
        <v>0.64031573162811606</v>
      </c>
      <c r="L37" s="22">
        <v>1.5514227489130228E-2</v>
      </c>
    </row>
    <row r="38" spans="1:12" x14ac:dyDescent="0.4">
      <c r="A38" s="65" t="s">
        <v>133</v>
      </c>
      <c r="B38" s="32">
        <v>12075</v>
      </c>
      <c r="C38" s="32">
        <v>12163</v>
      </c>
      <c r="D38" s="19">
        <v>0.99276494285949191</v>
      </c>
      <c r="E38" s="64">
        <v>-88</v>
      </c>
      <c r="F38" s="32">
        <v>16071</v>
      </c>
      <c r="G38" s="32">
        <v>16080</v>
      </c>
      <c r="H38" s="19">
        <v>0.99944029850746263</v>
      </c>
      <c r="I38" s="64">
        <v>-9</v>
      </c>
      <c r="J38" s="19">
        <v>0.75135336942318465</v>
      </c>
      <c r="K38" s="19">
        <v>0.7564054726368159</v>
      </c>
      <c r="L38" s="22">
        <v>-5.0521032136312538E-3</v>
      </c>
    </row>
    <row r="39" spans="1:12" x14ac:dyDescent="0.4">
      <c r="A39" s="65" t="s">
        <v>132</v>
      </c>
      <c r="B39" s="32">
        <v>17034</v>
      </c>
      <c r="C39" s="32">
        <v>20280</v>
      </c>
      <c r="D39" s="19">
        <v>0.83994082840236683</v>
      </c>
      <c r="E39" s="64">
        <v>-3246</v>
      </c>
      <c r="F39" s="32">
        <v>24905</v>
      </c>
      <c r="G39" s="32">
        <v>27325</v>
      </c>
      <c r="H39" s="19">
        <v>0.91143641354071359</v>
      </c>
      <c r="I39" s="64">
        <v>-2420</v>
      </c>
      <c r="J39" s="19">
        <v>0.68395904436860067</v>
      </c>
      <c r="K39" s="19">
        <v>0.74217749313815184</v>
      </c>
      <c r="L39" s="22">
        <v>-5.8218448769551179E-2</v>
      </c>
    </row>
    <row r="40" spans="1:12" x14ac:dyDescent="0.4">
      <c r="A40" s="65" t="s">
        <v>55</v>
      </c>
      <c r="B40" s="32">
        <v>20568</v>
      </c>
      <c r="C40" s="32">
        <v>24326</v>
      </c>
      <c r="D40" s="19">
        <v>0.84551508673846909</v>
      </c>
      <c r="E40" s="64">
        <v>-3758</v>
      </c>
      <c r="F40" s="32">
        <v>34467</v>
      </c>
      <c r="G40" s="32">
        <v>43081</v>
      </c>
      <c r="H40" s="19">
        <v>0.80005106659548297</v>
      </c>
      <c r="I40" s="64">
        <v>-8614</v>
      </c>
      <c r="J40" s="19">
        <v>0.59674471233353643</v>
      </c>
      <c r="K40" s="19">
        <v>0.56465727350804296</v>
      </c>
      <c r="L40" s="22">
        <v>3.2087438825493475E-2</v>
      </c>
    </row>
    <row r="41" spans="1:12" x14ac:dyDescent="0.4">
      <c r="A41" s="65" t="s">
        <v>131</v>
      </c>
      <c r="B41" s="32">
        <v>0</v>
      </c>
      <c r="C41" s="32">
        <v>0</v>
      </c>
      <c r="D41" s="19" t="e">
        <v>#DIV/0!</v>
      </c>
      <c r="E41" s="64">
        <v>0</v>
      </c>
      <c r="F41" s="32">
        <v>0</v>
      </c>
      <c r="G41" s="32">
        <v>0</v>
      </c>
      <c r="H41" s="19" t="e">
        <v>#DIV/0!</v>
      </c>
      <c r="I41" s="64">
        <v>0</v>
      </c>
      <c r="J41" s="19" t="e">
        <v>#DIV/0!</v>
      </c>
      <c r="K41" s="19" t="e">
        <v>#DIV/0!</v>
      </c>
      <c r="L41" s="22" t="e">
        <v>#DIV/0!</v>
      </c>
    </row>
    <row r="42" spans="1:12" x14ac:dyDescent="0.4">
      <c r="A42" s="65" t="s">
        <v>56</v>
      </c>
      <c r="B42" s="32">
        <v>13948</v>
      </c>
      <c r="C42" s="32">
        <v>12662</v>
      </c>
      <c r="D42" s="19">
        <v>1.1015637340072659</v>
      </c>
      <c r="E42" s="64">
        <v>1286</v>
      </c>
      <c r="F42" s="32">
        <v>21090</v>
      </c>
      <c r="G42" s="32">
        <v>21032</v>
      </c>
      <c r="H42" s="19">
        <v>1.0027577025484975</v>
      </c>
      <c r="I42" s="64">
        <v>58</v>
      </c>
      <c r="J42" s="19">
        <v>0.66135609293504027</v>
      </c>
      <c r="K42" s="19">
        <v>0.60203499429440854</v>
      </c>
      <c r="L42" s="22">
        <v>5.9321098640631731E-2</v>
      </c>
    </row>
    <row r="43" spans="1:12" x14ac:dyDescent="0.4">
      <c r="A43" s="65" t="s">
        <v>54</v>
      </c>
      <c r="B43" s="32">
        <v>3532</v>
      </c>
      <c r="C43" s="32">
        <v>4572</v>
      </c>
      <c r="D43" s="19">
        <v>0.77252843394575677</v>
      </c>
      <c r="E43" s="64">
        <v>-1040</v>
      </c>
      <c r="F43" s="32">
        <v>8640</v>
      </c>
      <c r="G43" s="32">
        <v>8638</v>
      </c>
      <c r="H43" s="19">
        <v>1.0002315350775643</v>
      </c>
      <c r="I43" s="64">
        <v>2</v>
      </c>
      <c r="J43" s="19">
        <v>0.40879629629629627</v>
      </c>
      <c r="K43" s="19">
        <v>0.5292891873118778</v>
      </c>
      <c r="L43" s="22">
        <v>-0.12049289101558153</v>
      </c>
    </row>
    <row r="44" spans="1:12" x14ac:dyDescent="0.4">
      <c r="A44" s="65" t="s">
        <v>130</v>
      </c>
      <c r="B44" s="32">
        <v>0</v>
      </c>
      <c r="C44" s="32">
        <v>0</v>
      </c>
      <c r="D44" s="19" t="e">
        <v>#DIV/0!</v>
      </c>
      <c r="E44" s="64">
        <v>0</v>
      </c>
      <c r="F44" s="32">
        <v>0</v>
      </c>
      <c r="G44" s="32">
        <v>0</v>
      </c>
      <c r="H44" s="19" t="e">
        <v>#DIV/0!</v>
      </c>
      <c r="I44" s="64">
        <v>0</v>
      </c>
      <c r="J44" s="19" t="e">
        <v>#DIV/0!</v>
      </c>
      <c r="K44" s="19" t="e">
        <v>#DIV/0!</v>
      </c>
      <c r="L44" s="22" t="e">
        <v>#DIV/0!</v>
      </c>
    </row>
    <row r="45" spans="1:12" x14ac:dyDescent="0.4">
      <c r="A45" s="65" t="s">
        <v>53</v>
      </c>
      <c r="B45" s="32">
        <v>6391</v>
      </c>
      <c r="C45" s="32">
        <v>6578</v>
      </c>
      <c r="D45" s="19">
        <v>0.97157190635451507</v>
      </c>
      <c r="E45" s="64">
        <v>-187</v>
      </c>
      <c r="F45" s="32">
        <v>8850</v>
      </c>
      <c r="G45" s="32">
        <v>10836</v>
      </c>
      <c r="H45" s="19">
        <v>0.81672203765227025</v>
      </c>
      <c r="I45" s="64">
        <v>-1986</v>
      </c>
      <c r="J45" s="19">
        <v>0.72214689265536725</v>
      </c>
      <c r="K45" s="19">
        <v>0.60705057216685121</v>
      </c>
      <c r="L45" s="22">
        <v>0.11509632048851604</v>
      </c>
    </row>
    <row r="46" spans="1:12" x14ac:dyDescent="0.4">
      <c r="A46" s="73" t="s">
        <v>52</v>
      </c>
      <c r="B46" s="33">
        <v>3368</v>
      </c>
      <c r="C46" s="33">
        <v>4229</v>
      </c>
      <c r="D46" s="16">
        <v>0.79640576968550481</v>
      </c>
      <c r="E46" s="72">
        <v>-861</v>
      </c>
      <c r="F46" s="33">
        <v>8640</v>
      </c>
      <c r="G46" s="33">
        <v>8640</v>
      </c>
      <c r="H46" s="16">
        <v>1</v>
      </c>
      <c r="I46" s="72">
        <v>0</v>
      </c>
      <c r="J46" s="16">
        <v>0.38981481481481484</v>
      </c>
      <c r="K46" s="16">
        <v>0.48946759259259259</v>
      </c>
      <c r="L46" s="15">
        <v>-9.9652777777777757E-2</v>
      </c>
    </row>
    <row r="47" spans="1:12" x14ac:dyDescent="0.4">
      <c r="A47" s="79" t="s">
        <v>73</v>
      </c>
      <c r="B47" s="30">
        <v>32422</v>
      </c>
      <c r="C47" s="30">
        <v>26465</v>
      </c>
      <c r="D47" s="21">
        <v>1.2250897411675798</v>
      </c>
      <c r="E47" s="71">
        <v>5957</v>
      </c>
      <c r="F47" s="30">
        <v>48098</v>
      </c>
      <c r="G47" s="30">
        <v>43529</v>
      </c>
      <c r="H47" s="21">
        <v>1.1049645064210067</v>
      </c>
      <c r="I47" s="71">
        <v>4569</v>
      </c>
      <c r="J47" s="21">
        <v>0.67408208241506928</v>
      </c>
      <c r="K47" s="21">
        <v>0.60798548094373861</v>
      </c>
      <c r="L47" s="20">
        <v>6.6096601471330674E-2</v>
      </c>
    </row>
    <row r="48" spans="1:12" x14ac:dyDescent="0.4">
      <c r="A48" s="67" t="s">
        <v>55</v>
      </c>
      <c r="B48" s="34">
        <v>7219</v>
      </c>
      <c r="C48" s="34">
        <v>2990</v>
      </c>
      <c r="D48" s="18">
        <v>2.4143812709030099</v>
      </c>
      <c r="E48" s="66">
        <v>4229</v>
      </c>
      <c r="F48" s="34">
        <v>9044</v>
      </c>
      <c r="G48" s="34">
        <v>3983</v>
      </c>
      <c r="H48" s="18">
        <v>2.2706502636203867</v>
      </c>
      <c r="I48" s="66">
        <v>5061</v>
      </c>
      <c r="J48" s="18">
        <v>0.79820875718708539</v>
      </c>
      <c r="K48" s="18">
        <v>0.75069043434597038</v>
      </c>
      <c r="L48" s="17">
        <v>4.7518322841115013E-2</v>
      </c>
    </row>
    <row r="49" spans="1:12" x14ac:dyDescent="0.4">
      <c r="A49" s="65" t="s">
        <v>69</v>
      </c>
      <c r="B49" s="32">
        <v>2045</v>
      </c>
      <c r="C49" s="32">
        <v>1835</v>
      </c>
      <c r="D49" s="19">
        <v>1.1144414168937329</v>
      </c>
      <c r="E49" s="64">
        <v>210</v>
      </c>
      <c r="F49" s="32">
        <v>3780</v>
      </c>
      <c r="G49" s="32">
        <v>3787</v>
      </c>
      <c r="H49" s="19">
        <v>0.99815157116451014</v>
      </c>
      <c r="I49" s="64">
        <v>-7</v>
      </c>
      <c r="J49" s="19">
        <v>0.54100529100529104</v>
      </c>
      <c r="K49" s="19">
        <v>0.48455241616054923</v>
      </c>
      <c r="L49" s="22">
        <v>5.6452874844741818E-2</v>
      </c>
    </row>
    <row r="50" spans="1:12" x14ac:dyDescent="0.4">
      <c r="A50" s="65" t="s">
        <v>67</v>
      </c>
      <c r="B50" s="32">
        <v>2454</v>
      </c>
      <c r="C50" s="32">
        <v>2164</v>
      </c>
      <c r="D50" s="19">
        <v>1.134011090573013</v>
      </c>
      <c r="E50" s="64">
        <v>290</v>
      </c>
      <c r="F50" s="32">
        <v>3794</v>
      </c>
      <c r="G50" s="32">
        <v>3787</v>
      </c>
      <c r="H50" s="19">
        <v>1.0018484288354899</v>
      </c>
      <c r="I50" s="64">
        <v>7</v>
      </c>
      <c r="J50" s="19">
        <v>0.64681075382182396</v>
      </c>
      <c r="K50" s="19">
        <v>0.5714285714285714</v>
      </c>
      <c r="L50" s="22">
        <v>7.5382182393252561E-2</v>
      </c>
    </row>
    <row r="51" spans="1:12" x14ac:dyDescent="0.4">
      <c r="A51" s="65" t="s">
        <v>49</v>
      </c>
      <c r="B51" s="32">
        <v>7515</v>
      </c>
      <c r="C51" s="32">
        <v>7334</v>
      </c>
      <c r="D51" s="19">
        <v>1.0246795745841286</v>
      </c>
      <c r="E51" s="64">
        <v>181</v>
      </c>
      <c r="F51" s="32">
        <v>11347</v>
      </c>
      <c r="G51" s="32">
        <v>11620</v>
      </c>
      <c r="H51" s="19">
        <v>0.97650602409638554</v>
      </c>
      <c r="I51" s="64">
        <v>-273</v>
      </c>
      <c r="J51" s="19">
        <v>0.66228959196263326</v>
      </c>
      <c r="K51" s="19">
        <v>0.63115318416523236</v>
      </c>
      <c r="L51" s="22">
        <v>3.11364077974009E-2</v>
      </c>
    </row>
    <row r="52" spans="1:12" x14ac:dyDescent="0.4">
      <c r="A52" s="65" t="s">
        <v>51</v>
      </c>
      <c r="B52" s="32">
        <v>2178</v>
      </c>
      <c r="C52" s="32">
        <v>1503</v>
      </c>
      <c r="D52" s="19">
        <v>1.4491017964071857</v>
      </c>
      <c r="E52" s="64">
        <v>675</v>
      </c>
      <c r="F52" s="32">
        <v>3787</v>
      </c>
      <c r="G52" s="32">
        <v>3983</v>
      </c>
      <c r="H52" s="19">
        <v>0.95079086115992972</v>
      </c>
      <c r="I52" s="64">
        <v>-196</v>
      </c>
      <c r="J52" s="19">
        <v>0.57512542909955111</v>
      </c>
      <c r="K52" s="19">
        <v>0.3773537534521717</v>
      </c>
      <c r="L52" s="22">
        <v>0.19777167564737941</v>
      </c>
    </row>
    <row r="53" spans="1:12" x14ac:dyDescent="0.4">
      <c r="A53" s="65" t="s">
        <v>50</v>
      </c>
      <c r="B53" s="32">
        <v>2598</v>
      </c>
      <c r="C53" s="32">
        <v>2444</v>
      </c>
      <c r="D53" s="19">
        <v>1.0630114566284778</v>
      </c>
      <c r="E53" s="64">
        <v>154</v>
      </c>
      <c r="F53" s="32">
        <v>3792</v>
      </c>
      <c r="G53" s="32">
        <v>3780</v>
      </c>
      <c r="H53" s="19">
        <v>1.0031746031746032</v>
      </c>
      <c r="I53" s="64">
        <v>12</v>
      </c>
      <c r="J53" s="19">
        <v>0.685126582278481</v>
      </c>
      <c r="K53" s="19">
        <v>0.64656084656084656</v>
      </c>
      <c r="L53" s="22">
        <v>3.8565735717634442E-2</v>
      </c>
    </row>
    <row r="54" spans="1:12" x14ac:dyDescent="0.4">
      <c r="A54" s="65" t="s">
        <v>129</v>
      </c>
      <c r="B54" s="32">
        <v>3396</v>
      </c>
      <c r="C54" s="32">
        <v>3234</v>
      </c>
      <c r="D54" s="19">
        <v>1.0500927643784788</v>
      </c>
      <c r="E54" s="64">
        <v>162</v>
      </c>
      <c r="F54" s="32">
        <v>4980</v>
      </c>
      <c r="G54" s="32">
        <v>4980</v>
      </c>
      <c r="H54" s="19">
        <v>1</v>
      </c>
      <c r="I54" s="64">
        <v>0</v>
      </c>
      <c r="J54" s="19">
        <v>0.68192771084337345</v>
      </c>
      <c r="K54" s="19">
        <v>0.64939759036144573</v>
      </c>
      <c r="L54" s="22">
        <v>3.2530120481927716E-2</v>
      </c>
    </row>
    <row r="55" spans="1:12" x14ac:dyDescent="0.4">
      <c r="A55" s="65" t="s">
        <v>71</v>
      </c>
      <c r="B55" s="32">
        <v>2652</v>
      </c>
      <c r="C55" s="32">
        <v>2433</v>
      </c>
      <c r="D55" s="19">
        <v>1.0900123304562268</v>
      </c>
      <c r="E55" s="64">
        <v>219</v>
      </c>
      <c r="F55" s="32">
        <v>3794</v>
      </c>
      <c r="G55" s="32">
        <v>3780</v>
      </c>
      <c r="H55" s="19">
        <v>1.0037037037037038</v>
      </c>
      <c r="I55" s="64">
        <v>14</v>
      </c>
      <c r="J55" s="19">
        <v>0.69899841855561418</v>
      </c>
      <c r="K55" s="19">
        <v>0.6436507936507937</v>
      </c>
      <c r="L55" s="22">
        <v>5.534762490482048E-2</v>
      </c>
    </row>
    <row r="56" spans="1:12" x14ac:dyDescent="0.4">
      <c r="A56" s="65" t="s">
        <v>128</v>
      </c>
      <c r="B56" s="32">
        <v>2365</v>
      </c>
      <c r="C56" s="32">
        <v>2528</v>
      </c>
      <c r="D56" s="19">
        <v>0.93552215189873422</v>
      </c>
      <c r="E56" s="64">
        <v>-163</v>
      </c>
      <c r="F56" s="32">
        <v>3780</v>
      </c>
      <c r="G56" s="32">
        <v>3829</v>
      </c>
      <c r="H56" s="19">
        <v>0.98720292504570384</v>
      </c>
      <c r="I56" s="64">
        <v>-49</v>
      </c>
      <c r="J56" s="19">
        <v>0.6256613756613757</v>
      </c>
      <c r="K56" s="19">
        <v>0.66022460172368769</v>
      </c>
      <c r="L56" s="22">
        <v>-3.4563226062311991E-2</v>
      </c>
    </row>
    <row r="57" spans="1:12" x14ac:dyDescent="0.4">
      <c r="A57" s="65" t="s">
        <v>127</v>
      </c>
      <c r="B57" s="32">
        <v>0</v>
      </c>
      <c r="C57" s="32">
        <v>0</v>
      </c>
      <c r="D57" s="19" t="e">
        <v>#DIV/0!</v>
      </c>
      <c r="E57" s="64">
        <v>0</v>
      </c>
      <c r="F57" s="32">
        <v>0</v>
      </c>
      <c r="G57" s="32">
        <v>0</v>
      </c>
      <c r="H57" s="19" t="e">
        <v>#DIV/0!</v>
      </c>
      <c r="I57" s="64">
        <v>0</v>
      </c>
      <c r="J57" s="19" t="e">
        <v>#DIV/0!</v>
      </c>
      <c r="K57" s="19" t="e">
        <v>#DIV/0!</v>
      </c>
      <c r="L57" s="22" t="e">
        <v>#DIV/0!</v>
      </c>
    </row>
    <row r="58" spans="1:12" s="68" customFormat="1" x14ac:dyDescent="0.4">
      <c r="A58" s="70" t="s">
        <v>72</v>
      </c>
      <c r="B58" s="27">
        <v>35226</v>
      </c>
      <c r="C58" s="27">
        <v>37713</v>
      </c>
      <c r="D58" s="14">
        <v>0.93405457004216053</v>
      </c>
      <c r="E58" s="69">
        <v>-2487</v>
      </c>
      <c r="F58" s="27">
        <v>45402</v>
      </c>
      <c r="G58" s="27">
        <v>54191</v>
      </c>
      <c r="H58" s="14">
        <v>0.83781439722463136</v>
      </c>
      <c r="I58" s="69">
        <v>-8789</v>
      </c>
      <c r="J58" s="14">
        <v>0.77586890445354828</v>
      </c>
      <c r="K58" s="14">
        <v>0.6959273680131387</v>
      </c>
      <c r="L58" s="23">
        <v>7.9941536440409577E-2</v>
      </c>
    </row>
    <row r="59" spans="1:12" x14ac:dyDescent="0.4">
      <c r="A59" s="67" t="s">
        <v>57</v>
      </c>
      <c r="B59" s="34">
        <v>24072</v>
      </c>
      <c r="C59" s="34">
        <v>21513</v>
      </c>
      <c r="D59" s="18">
        <v>1.1189513317528936</v>
      </c>
      <c r="E59" s="66">
        <v>2559</v>
      </c>
      <c r="F59" s="34">
        <v>31482</v>
      </c>
      <c r="G59" s="34">
        <v>30820</v>
      </c>
      <c r="H59" s="18">
        <v>1.0214795587280987</v>
      </c>
      <c r="I59" s="66">
        <v>662</v>
      </c>
      <c r="J59" s="18">
        <v>0.7646274061368401</v>
      </c>
      <c r="K59" s="18">
        <v>0.69802076573653471</v>
      </c>
      <c r="L59" s="17">
        <v>6.6606640400305395E-2</v>
      </c>
    </row>
    <row r="60" spans="1:12" x14ac:dyDescent="0.4">
      <c r="A60" s="65" t="s">
        <v>58</v>
      </c>
      <c r="B60" s="32">
        <v>7716</v>
      </c>
      <c r="C60" s="32">
        <v>7178</v>
      </c>
      <c r="D60" s="19">
        <v>1.0749512398996934</v>
      </c>
      <c r="E60" s="64">
        <v>538</v>
      </c>
      <c r="F60" s="32">
        <v>8940</v>
      </c>
      <c r="G60" s="32">
        <v>8940</v>
      </c>
      <c r="H60" s="19">
        <v>1</v>
      </c>
      <c r="I60" s="64">
        <v>0</v>
      </c>
      <c r="J60" s="19">
        <v>0.86308724832214767</v>
      </c>
      <c r="K60" s="19">
        <v>0.80290827740492166</v>
      </c>
      <c r="L60" s="22">
        <v>6.0178970917226016E-2</v>
      </c>
    </row>
    <row r="61" spans="1:12" x14ac:dyDescent="0.4">
      <c r="A61" s="65" t="s">
        <v>70</v>
      </c>
      <c r="B61" s="32">
        <v>3438</v>
      </c>
      <c r="C61" s="32">
        <v>3670</v>
      </c>
      <c r="D61" s="19">
        <v>0.93678474114441412</v>
      </c>
      <c r="E61" s="64">
        <v>-232</v>
      </c>
      <c r="F61" s="32">
        <v>4980</v>
      </c>
      <c r="G61" s="32">
        <v>4814</v>
      </c>
      <c r="H61" s="19">
        <v>1.0344827586206897</v>
      </c>
      <c r="I61" s="64">
        <v>166</v>
      </c>
      <c r="J61" s="19">
        <v>0.69036144578313252</v>
      </c>
      <c r="K61" s="19">
        <v>0.76235978396343995</v>
      </c>
      <c r="L61" s="22">
        <v>-7.1998338180307431E-2</v>
      </c>
    </row>
    <row r="62" spans="1:12" x14ac:dyDescent="0.4">
      <c r="A62" s="65" t="s">
        <v>55</v>
      </c>
      <c r="B62" s="32">
        <v>0</v>
      </c>
      <c r="C62" s="32">
        <v>5352</v>
      </c>
      <c r="D62" s="19">
        <v>0</v>
      </c>
      <c r="E62" s="64">
        <v>-5352</v>
      </c>
      <c r="F62" s="32">
        <v>0</v>
      </c>
      <c r="G62" s="32">
        <v>9617</v>
      </c>
      <c r="H62" s="19">
        <v>0</v>
      </c>
      <c r="I62" s="64">
        <v>-9617</v>
      </c>
      <c r="J62" s="19" t="e">
        <v>#DIV/0!</v>
      </c>
      <c r="K62" s="19">
        <v>0.55651450556306536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0</v>
      </c>
      <c r="D63" s="19" t="e">
        <v>#DIV/0!</v>
      </c>
      <c r="E63" s="64">
        <v>0</v>
      </c>
      <c r="F63" s="32">
        <v>0</v>
      </c>
      <c r="G63" s="32">
        <v>0</v>
      </c>
      <c r="H63" s="19" t="e">
        <v>#DIV/0!</v>
      </c>
      <c r="I63" s="64">
        <v>0</v>
      </c>
      <c r="J63" s="19" t="e">
        <v>#DIV/0!</v>
      </c>
      <c r="K63" s="19" t="e">
        <v>#DIV/0!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0</v>
      </c>
      <c r="D64" s="16" t="e">
        <v>#DIV/0!</v>
      </c>
      <c r="E64" s="72">
        <v>0</v>
      </c>
      <c r="F64" s="33">
        <v>0</v>
      </c>
      <c r="G64" s="33">
        <v>0</v>
      </c>
      <c r="H64" s="16" t="e">
        <v>#DIV/0!</v>
      </c>
      <c r="I64" s="72">
        <v>0</v>
      </c>
      <c r="J64" s="16" t="e">
        <v>#DIV/0!</v>
      </c>
      <c r="K64" s="16" t="e">
        <v>#DIV/0!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６月(上旬)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102</v>
      </c>
      <c r="C4" s="101" t="s">
        <v>174</v>
      </c>
      <c r="D4" s="100" t="s">
        <v>62</v>
      </c>
      <c r="E4" s="100"/>
      <c r="F4" s="97" t="s">
        <v>102</v>
      </c>
      <c r="G4" s="97" t="s">
        <v>174</v>
      </c>
      <c r="H4" s="100" t="s">
        <v>62</v>
      </c>
      <c r="I4" s="100"/>
      <c r="J4" s="97" t="s">
        <v>102</v>
      </c>
      <c r="K4" s="97" t="s">
        <v>174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108669</v>
      </c>
      <c r="C6" s="27">
        <v>106245</v>
      </c>
      <c r="D6" s="14">
        <v>1.02281519130312</v>
      </c>
      <c r="E6" s="69">
        <v>2424</v>
      </c>
      <c r="F6" s="27">
        <v>181233</v>
      </c>
      <c r="G6" s="27">
        <v>187784</v>
      </c>
      <c r="H6" s="14">
        <v>0.96511417373152131</v>
      </c>
      <c r="I6" s="69">
        <v>-6551</v>
      </c>
      <c r="J6" s="14">
        <v>0.59960934266938137</v>
      </c>
      <c r="K6" s="14">
        <v>0.56578302730797081</v>
      </c>
      <c r="L6" s="23">
        <v>3.3826315361410564E-2</v>
      </c>
    </row>
    <row r="7" spans="1:12" s="68" customFormat="1" x14ac:dyDescent="0.4">
      <c r="A7" s="70" t="s">
        <v>59</v>
      </c>
      <c r="B7" s="27">
        <v>47138</v>
      </c>
      <c r="C7" s="27">
        <v>43121</v>
      </c>
      <c r="D7" s="14">
        <v>1.0931564666867652</v>
      </c>
      <c r="E7" s="69">
        <v>4017</v>
      </c>
      <c r="F7" s="27">
        <v>75079</v>
      </c>
      <c r="G7" s="27">
        <v>76501</v>
      </c>
      <c r="H7" s="14">
        <v>0.98141200768617398</v>
      </c>
      <c r="I7" s="69">
        <v>-1422</v>
      </c>
      <c r="J7" s="14">
        <v>0.62784533624582106</v>
      </c>
      <c r="K7" s="14">
        <v>0.56366583443353679</v>
      </c>
      <c r="L7" s="23">
        <v>6.4179501812284268E-2</v>
      </c>
    </row>
    <row r="8" spans="1:12" x14ac:dyDescent="0.4">
      <c r="A8" s="77" t="s">
        <v>66</v>
      </c>
      <c r="B8" s="28">
        <v>36369</v>
      </c>
      <c r="C8" s="28">
        <v>32847</v>
      </c>
      <c r="D8" s="26">
        <v>1.1072244040551649</v>
      </c>
      <c r="E8" s="76">
        <v>3522</v>
      </c>
      <c r="F8" s="28">
        <v>57335</v>
      </c>
      <c r="G8" s="28">
        <v>58312</v>
      </c>
      <c r="H8" s="26">
        <v>0.98324530113870212</v>
      </c>
      <c r="I8" s="76">
        <v>-977</v>
      </c>
      <c r="J8" s="26">
        <v>0.6343245835876864</v>
      </c>
      <c r="K8" s="26">
        <v>0.56329743449032788</v>
      </c>
      <c r="L8" s="53">
        <v>7.1027149097358522E-2</v>
      </c>
    </row>
    <row r="9" spans="1:12" x14ac:dyDescent="0.4">
      <c r="A9" s="67" t="s">
        <v>57</v>
      </c>
      <c r="B9" s="34">
        <v>20458</v>
      </c>
      <c r="C9" s="34">
        <v>17234</v>
      </c>
      <c r="D9" s="18">
        <v>1.1870720668446095</v>
      </c>
      <c r="E9" s="66">
        <v>3224</v>
      </c>
      <c r="F9" s="34">
        <v>30295</v>
      </c>
      <c r="G9" s="34">
        <v>32232</v>
      </c>
      <c r="H9" s="18">
        <v>0.93990444278977414</v>
      </c>
      <c r="I9" s="66">
        <v>-1937</v>
      </c>
      <c r="J9" s="18">
        <v>0.6752929526324476</v>
      </c>
      <c r="K9" s="18">
        <v>0.53468602630925788</v>
      </c>
      <c r="L9" s="17">
        <v>0.14060692632318972</v>
      </c>
    </row>
    <row r="10" spans="1:12" x14ac:dyDescent="0.4">
      <c r="A10" s="65" t="s">
        <v>58</v>
      </c>
      <c r="B10" s="32">
        <v>3902</v>
      </c>
      <c r="C10" s="32">
        <v>4445</v>
      </c>
      <c r="D10" s="19">
        <v>0.87784026996625419</v>
      </c>
      <c r="E10" s="64">
        <v>-543</v>
      </c>
      <c r="F10" s="34">
        <v>5680</v>
      </c>
      <c r="G10" s="32">
        <v>5680</v>
      </c>
      <c r="H10" s="19">
        <v>1</v>
      </c>
      <c r="I10" s="64">
        <v>0</v>
      </c>
      <c r="J10" s="19">
        <v>0.68697183098591552</v>
      </c>
      <c r="K10" s="19">
        <v>0.78257042253521125</v>
      </c>
      <c r="L10" s="22">
        <v>-9.5598591549295731E-2</v>
      </c>
    </row>
    <row r="11" spans="1:12" x14ac:dyDescent="0.4">
      <c r="A11" s="65" t="s">
        <v>70</v>
      </c>
      <c r="B11" s="32">
        <v>2776</v>
      </c>
      <c r="C11" s="32">
        <v>3307</v>
      </c>
      <c r="D11" s="19">
        <v>0.83943150892047169</v>
      </c>
      <c r="E11" s="64">
        <v>-531</v>
      </c>
      <c r="F11" s="32">
        <v>5400</v>
      </c>
      <c r="G11" s="32">
        <v>5400</v>
      </c>
      <c r="H11" s="19">
        <v>1</v>
      </c>
      <c r="I11" s="64">
        <v>0</v>
      </c>
      <c r="J11" s="19">
        <v>0.51407407407407413</v>
      </c>
      <c r="K11" s="19">
        <v>0.6124074074074074</v>
      </c>
      <c r="L11" s="22">
        <v>-9.8333333333333273E-2</v>
      </c>
    </row>
    <row r="12" spans="1:12" x14ac:dyDescent="0.4">
      <c r="A12" s="65" t="s">
        <v>55</v>
      </c>
      <c r="B12" s="32">
        <v>4515</v>
      </c>
      <c r="C12" s="32">
        <v>4091</v>
      </c>
      <c r="D12" s="19">
        <v>1.1036421412857491</v>
      </c>
      <c r="E12" s="64">
        <v>424</v>
      </c>
      <c r="F12" s="32">
        <v>7830</v>
      </c>
      <c r="G12" s="32">
        <v>8100</v>
      </c>
      <c r="H12" s="19">
        <v>0.96666666666666667</v>
      </c>
      <c r="I12" s="64">
        <v>-270</v>
      </c>
      <c r="J12" s="19">
        <v>0.57662835249042144</v>
      </c>
      <c r="K12" s="19">
        <v>0.50506172839506169</v>
      </c>
      <c r="L12" s="22">
        <v>7.1566624095359743E-2</v>
      </c>
    </row>
    <row r="13" spans="1:12" x14ac:dyDescent="0.4">
      <c r="A13" s="65" t="s">
        <v>131</v>
      </c>
      <c r="B13" s="32">
        <v>0</v>
      </c>
      <c r="C13" s="32">
        <v>0</v>
      </c>
      <c r="D13" s="19" t="e">
        <v>#DIV/0!</v>
      </c>
      <c r="E13" s="64">
        <v>0</v>
      </c>
      <c r="F13" s="32">
        <v>0</v>
      </c>
      <c r="G13" s="32">
        <v>0</v>
      </c>
      <c r="H13" s="19" t="e">
        <v>#DIV/0!</v>
      </c>
      <c r="I13" s="64">
        <v>0</v>
      </c>
      <c r="J13" s="19" t="e">
        <v>#DIV/0!</v>
      </c>
      <c r="K13" s="19" t="e">
        <v>#DIV/0!</v>
      </c>
      <c r="L13" s="22" t="e">
        <v>#DIV/0!</v>
      </c>
    </row>
    <row r="14" spans="1:12" x14ac:dyDescent="0.4">
      <c r="A14" s="65" t="s">
        <v>56</v>
      </c>
      <c r="B14" s="32">
        <v>4718</v>
      </c>
      <c r="C14" s="32">
        <v>3770</v>
      </c>
      <c r="D14" s="19">
        <v>1.2514588859416447</v>
      </c>
      <c r="E14" s="64">
        <v>948</v>
      </c>
      <c r="F14" s="32">
        <v>8130</v>
      </c>
      <c r="G14" s="32">
        <v>6900</v>
      </c>
      <c r="H14" s="19">
        <v>1.1782608695652175</v>
      </c>
      <c r="I14" s="64">
        <v>1230</v>
      </c>
      <c r="J14" s="19">
        <v>0.580319803198032</v>
      </c>
      <c r="K14" s="19">
        <v>0.54637681159420293</v>
      </c>
      <c r="L14" s="22">
        <v>3.3942991603829076E-2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10291</v>
      </c>
      <c r="C18" s="30">
        <v>9557</v>
      </c>
      <c r="D18" s="21">
        <v>1.0768023438317464</v>
      </c>
      <c r="E18" s="71">
        <v>734</v>
      </c>
      <c r="F18" s="30">
        <v>16769</v>
      </c>
      <c r="G18" s="30">
        <v>16980</v>
      </c>
      <c r="H18" s="21">
        <v>0.98757361601884575</v>
      </c>
      <c r="I18" s="71">
        <v>-211</v>
      </c>
      <c r="J18" s="21">
        <v>0.61369193154034229</v>
      </c>
      <c r="K18" s="21">
        <v>0.56283863368669018</v>
      </c>
      <c r="L18" s="20">
        <v>5.0853297853652113E-2</v>
      </c>
    </row>
    <row r="19" spans="1:12" x14ac:dyDescent="0.4">
      <c r="A19" s="67" t="s">
        <v>148</v>
      </c>
      <c r="B19" s="34">
        <v>467</v>
      </c>
      <c r="C19" s="34">
        <v>516</v>
      </c>
      <c r="D19" s="18">
        <v>0.90503875968992253</v>
      </c>
      <c r="E19" s="66">
        <v>-49</v>
      </c>
      <c r="F19" s="34">
        <v>750</v>
      </c>
      <c r="G19" s="34">
        <v>762</v>
      </c>
      <c r="H19" s="18">
        <v>0.98425196850393704</v>
      </c>
      <c r="I19" s="66">
        <v>-12</v>
      </c>
      <c r="J19" s="18">
        <v>0.6226666666666667</v>
      </c>
      <c r="K19" s="18">
        <v>0.67716535433070868</v>
      </c>
      <c r="L19" s="17">
        <v>-5.4498687664041978E-2</v>
      </c>
    </row>
    <row r="20" spans="1:12" x14ac:dyDescent="0.4">
      <c r="A20" s="65" t="s">
        <v>147</v>
      </c>
      <c r="B20" s="32">
        <v>1189</v>
      </c>
      <c r="C20" s="32">
        <v>903</v>
      </c>
      <c r="D20" s="19">
        <v>1.3167220376522701</v>
      </c>
      <c r="E20" s="64">
        <v>286</v>
      </c>
      <c r="F20" s="32">
        <v>1534</v>
      </c>
      <c r="G20" s="32">
        <v>1480</v>
      </c>
      <c r="H20" s="19">
        <v>1.0364864864864864</v>
      </c>
      <c r="I20" s="64">
        <v>54</v>
      </c>
      <c r="J20" s="19">
        <v>0.77509778357235981</v>
      </c>
      <c r="K20" s="19">
        <v>0.61013513513513518</v>
      </c>
      <c r="L20" s="22">
        <v>0.16496264843722463</v>
      </c>
    </row>
    <row r="21" spans="1:12" x14ac:dyDescent="0.4">
      <c r="A21" s="65" t="s">
        <v>146</v>
      </c>
      <c r="B21" s="32">
        <v>996</v>
      </c>
      <c r="C21" s="32">
        <v>980</v>
      </c>
      <c r="D21" s="19">
        <v>1.0163265306122449</v>
      </c>
      <c r="E21" s="64">
        <v>16</v>
      </c>
      <c r="F21" s="32">
        <v>1517</v>
      </c>
      <c r="G21" s="32">
        <v>1500</v>
      </c>
      <c r="H21" s="19">
        <v>1.0113333333333334</v>
      </c>
      <c r="I21" s="64">
        <v>17</v>
      </c>
      <c r="J21" s="19">
        <v>0.65655899802241269</v>
      </c>
      <c r="K21" s="19">
        <v>0.65333333333333332</v>
      </c>
      <c r="L21" s="22">
        <v>3.2256646890793661E-3</v>
      </c>
    </row>
    <row r="22" spans="1:12" x14ac:dyDescent="0.4">
      <c r="A22" s="65" t="s">
        <v>145</v>
      </c>
      <c r="B22" s="32">
        <v>1231</v>
      </c>
      <c r="C22" s="32">
        <v>1134</v>
      </c>
      <c r="D22" s="19">
        <v>1.0855379188712522</v>
      </c>
      <c r="E22" s="64">
        <v>97</v>
      </c>
      <c r="F22" s="32">
        <v>1851</v>
      </c>
      <c r="G22" s="32">
        <v>1780</v>
      </c>
      <c r="H22" s="19">
        <v>1.0398876404494382</v>
      </c>
      <c r="I22" s="64">
        <v>71</v>
      </c>
      <c r="J22" s="19">
        <v>0.66504592112371685</v>
      </c>
      <c r="K22" s="19">
        <v>0.63707865168539324</v>
      </c>
      <c r="L22" s="22">
        <v>2.7967269438323616E-2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697</v>
      </c>
      <c r="C24" s="33">
        <v>671</v>
      </c>
      <c r="D24" s="16">
        <v>1.0387481371087928</v>
      </c>
      <c r="E24" s="72">
        <v>26</v>
      </c>
      <c r="F24" s="33">
        <v>1500</v>
      </c>
      <c r="G24" s="33">
        <v>1500</v>
      </c>
      <c r="H24" s="16">
        <v>1</v>
      </c>
      <c r="I24" s="72">
        <v>0</v>
      </c>
      <c r="J24" s="16">
        <v>0.46466666666666667</v>
      </c>
      <c r="K24" s="16">
        <v>0.44733333333333336</v>
      </c>
      <c r="L24" s="15">
        <v>1.7333333333333312E-2</v>
      </c>
    </row>
    <row r="25" spans="1:12" x14ac:dyDescent="0.4">
      <c r="A25" s="73" t="s">
        <v>142</v>
      </c>
      <c r="B25" s="32">
        <v>919</v>
      </c>
      <c r="C25" s="32">
        <v>761</v>
      </c>
      <c r="D25" s="19">
        <v>1.2076215505913273</v>
      </c>
      <c r="E25" s="64">
        <v>158</v>
      </c>
      <c r="F25" s="32">
        <v>1500</v>
      </c>
      <c r="G25" s="32">
        <v>1500</v>
      </c>
      <c r="H25" s="19">
        <v>1</v>
      </c>
      <c r="I25" s="64">
        <v>0</v>
      </c>
      <c r="J25" s="19">
        <v>0.61266666666666669</v>
      </c>
      <c r="K25" s="19">
        <v>0.5073333333333333</v>
      </c>
      <c r="L25" s="22">
        <v>0.10533333333333339</v>
      </c>
    </row>
    <row r="26" spans="1:12" x14ac:dyDescent="0.4">
      <c r="A26" s="65" t="s">
        <v>141</v>
      </c>
      <c r="B26" s="32">
        <v>829</v>
      </c>
      <c r="C26" s="32">
        <v>656</v>
      </c>
      <c r="D26" s="19">
        <v>1.2637195121951219</v>
      </c>
      <c r="E26" s="64">
        <v>173</v>
      </c>
      <c r="F26" s="32">
        <v>1350</v>
      </c>
      <c r="G26" s="32">
        <v>1500</v>
      </c>
      <c r="H26" s="19">
        <v>0.9</v>
      </c>
      <c r="I26" s="64">
        <v>-150</v>
      </c>
      <c r="J26" s="19">
        <v>0.61407407407407411</v>
      </c>
      <c r="K26" s="19">
        <v>0.43733333333333335</v>
      </c>
      <c r="L26" s="22">
        <v>0.17674074074074075</v>
      </c>
    </row>
    <row r="27" spans="1:12" x14ac:dyDescent="0.4">
      <c r="A27" s="65" t="s">
        <v>140</v>
      </c>
      <c r="B27" s="32">
        <v>1053</v>
      </c>
      <c r="C27" s="32">
        <v>1031</v>
      </c>
      <c r="D27" s="19">
        <v>1.0213385063045586</v>
      </c>
      <c r="E27" s="64">
        <v>22</v>
      </c>
      <c r="F27" s="32">
        <v>1500</v>
      </c>
      <c r="G27" s="32">
        <v>1500</v>
      </c>
      <c r="H27" s="19">
        <v>1</v>
      </c>
      <c r="I27" s="64">
        <v>0</v>
      </c>
      <c r="J27" s="19">
        <v>0.70199999999999996</v>
      </c>
      <c r="K27" s="19">
        <v>0.68733333333333335</v>
      </c>
      <c r="L27" s="22">
        <v>1.4666666666666606E-2</v>
      </c>
    </row>
    <row r="28" spans="1:12" x14ac:dyDescent="0.4">
      <c r="A28" s="65" t="s">
        <v>139</v>
      </c>
      <c r="B28" s="33">
        <v>323</v>
      </c>
      <c r="C28" s="33">
        <v>406</v>
      </c>
      <c r="D28" s="16">
        <v>0.79556650246305416</v>
      </c>
      <c r="E28" s="72">
        <v>-83</v>
      </c>
      <c r="F28" s="33">
        <v>750</v>
      </c>
      <c r="G28" s="33">
        <v>958</v>
      </c>
      <c r="H28" s="16">
        <v>0.78288100208768263</v>
      </c>
      <c r="I28" s="72">
        <v>-208</v>
      </c>
      <c r="J28" s="16">
        <v>0.43066666666666664</v>
      </c>
      <c r="K28" s="16">
        <v>0.42379958246346555</v>
      </c>
      <c r="L28" s="15">
        <v>6.8670842032010904E-3</v>
      </c>
    </row>
    <row r="29" spans="1:12" x14ac:dyDescent="0.4">
      <c r="A29" s="73" t="s">
        <v>138</v>
      </c>
      <c r="B29" s="32">
        <v>915</v>
      </c>
      <c r="C29" s="32">
        <v>759</v>
      </c>
      <c r="D29" s="19">
        <v>1.2055335968379446</v>
      </c>
      <c r="E29" s="64">
        <v>156</v>
      </c>
      <c r="F29" s="32">
        <v>1500</v>
      </c>
      <c r="G29" s="32">
        <v>1500</v>
      </c>
      <c r="H29" s="19">
        <v>1</v>
      </c>
      <c r="I29" s="64">
        <v>0</v>
      </c>
      <c r="J29" s="19">
        <v>0.61</v>
      </c>
      <c r="K29" s="19">
        <v>0.50600000000000001</v>
      </c>
      <c r="L29" s="22">
        <v>0.10399999999999998</v>
      </c>
    </row>
    <row r="30" spans="1:12" x14ac:dyDescent="0.4">
      <c r="A30" s="65" t="s">
        <v>137</v>
      </c>
      <c r="B30" s="32">
        <v>700</v>
      </c>
      <c r="C30" s="32">
        <v>793</v>
      </c>
      <c r="D30" s="19">
        <v>0.8827238335435057</v>
      </c>
      <c r="E30" s="64">
        <v>-93</v>
      </c>
      <c r="F30" s="32">
        <v>1517</v>
      </c>
      <c r="G30" s="32">
        <v>1500</v>
      </c>
      <c r="H30" s="19">
        <v>1.0113333333333334</v>
      </c>
      <c r="I30" s="64">
        <v>17</v>
      </c>
      <c r="J30" s="19">
        <v>0.46143704680290049</v>
      </c>
      <c r="K30" s="19">
        <v>0.52866666666666662</v>
      </c>
      <c r="L30" s="22">
        <v>-6.7229619863766132E-2</v>
      </c>
    </row>
    <row r="31" spans="1:12" x14ac:dyDescent="0.4">
      <c r="A31" s="63" t="s">
        <v>136</v>
      </c>
      <c r="B31" s="31">
        <v>972</v>
      </c>
      <c r="C31" s="31">
        <v>947</v>
      </c>
      <c r="D31" s="25">
        <v>1.0263991552270328</v>
      </c>
      <c r="E31" s="62">
        <v>25</v>
      </c>
      <c r="F31" s="31">
        <v>1500</v>
      </c>
      <c r="G31" s="31">
        <v>1500</v>
      </c>
      <c r="H31" s="25">
        <v>1</v>
      </c>
      <c r="I31" s="62">
        <v>0</v>
      </c>
      <c r="J31" s="25">
        <v>0.64800000000000002</v>
      </c>
      <c r="K31" s="25">
        <v>0.6313333333333333</v>
      </c>
      <c r="L31" s="24">
        <v>1.6666666666666718E-2</v>
      </c>
    </row>
    <row r="32" spans="1:12" x14ac:dyDescent="0.4">
      <c r="A32" s="79" t="s">
        <v>64</v>
      </c>
      <c r="B32" s="30">
        <v>478</v>
      </c>
      <c r="C32" s="30">
        <v>717</v>
      </c>
      <c r="D32" s="21">
        <v>0.66666666666666663</v>
      </c>
      <c r="E32" s="71">
        <v>-239</v>
      </c>
      <c r="F32" s="30">
        <v>975</v>
      </c>
      <c r="G32" s="30">
        <v>1209</v>
      </c>
      <c r="H32" s="21">
        <v>0.80645161290322576</v>
      </c>
      <c r="I32" s="71">
        <v>-234</v>
      </c>
      <c r="J32" s="21">
        <v>0.49025641025641026</v>
      </c>
      <c r="K32" s="21">
        <v>0.59305210918114148</v>
      </c>
      <c r="L32" s="20">
        <v>-0.10279569892473123</v>
      </c>
    </row>
    <row r="33" spans="1:12" x14ac:dyDescent="0.4">
      <c r="A33" s="67" t="s">
        <v>135</v>
      </c>
      <c r="B33" s="34">
        <v>293</v>
      </c>
      <c r="C33" s="34">
        <v>418</v>
      </c>
      <c r="D33" s="18">
        <v>0.70095693779904311</v>
      </c>
      <c r="E33" s="66">
        <v>-125</v>
      </c>
      <c r="F33" s="34">
        <v>663</v>
      </c>
      <c r="G33" s="34">
        <v>819</v>
      </c>
      <c r="H33" s="18">
        <v>0.80952380952380953</v>
      </c>
      <c r="I33" s="66">
        <v>-156</v>
      </c>
      <c r="J33" s="18">
        <v>0.44193061840120662</v>
      </c>
      <c r="K33" s="18">
        <v>0.51037851037851034</v>
      </c>
      <c r="L33" s="17">
        <v>-6.8447891977303721E-2</v>
      </c>
    </row>
    <row r="34" spans="1:12" x14ac:dyDescent="0.4">
      <c r="A34" s="65" t="s">
        <v>134</v>
      </c>
      <c r="B34" s="32">
        <v>185</v>
      </c>
      <c r="C34" s="32">
        <v>299</v>
      </c>
      <c r="D34" s="19">
        <v>0.61872909698996659</v>
      </c>
      <c r="E34" s="64">
        <v>-114</v>
      </c>
      <c r="F34" s="32">
        <v>312</v>
      </c>
      <c r="G34" s="32">
        <v>390</v>
      </c>
      <c r="H34" s="19">
        <v>0.8</v>
      </c>
      <c r="I34" s="64">
        <v>-78</v>
      </c>
      <c r="J34" s="19">
        <v>0.59294871794871795</v>
      </c>
      <c r="K34" s="19">
        <v>0.76666666666666672</v>
      </c>
      <c r="L34" s="22">
        <v>-0.17371794871794877</v>
      </c>
    </row>
    <row r="35" spans="1:12" s="68" customFormat="1" x14ac:dyDescent="0.4">
      <c r="A35" s="70" t="s">
        <v>75</v>
      </c>
      <c r="B35" s="27">
        <v>51428</v>
      </c>
      <c r="C35" s="27">
        <v>51976</v>
      </c>
      <c r="D35" s="14">
        <v>0.9894566723102971</v>
      </c>
      <c r="E35" s="69">
        <v>-548</v>
      </c>
      <c r="F35" s="27">
        <v>91028</v>
      </c>
      <c r="G35" s="27">
        <v>92963</v>
      </c>
      <c r="H35" s="14">
        <v>0.97918526725686561</v>
      </c>
      <c r="I35" s="69">
        <v>-1935</v>
      </c>
      <c r="J35" s="14">
        <v>0.56496902052115827</v>
      </c>
      <c r="K35" s="14">
        <v>0.55910415971945826</v>
      </c>
      <c r="L35" s="23">
        <v>5.8648608017000115E-3</v>
      </c>
    </row>
    <row r="36" spans="1:12" x14ac:dyDescent="0.4">
      <c r="A36" s="74" t="s">
        <v>74</v>
      </c>
      <c r="B36" s="29">
        <v>41594</v>
      </c>
      <c r="C36" s="29">
        <v>44129</v>
      </c>
      <c r="D36" s="18">
        <v>0.94255478256928549</v>
      </c>
      <c r="E36" s="66">
        <v>-2535</v>
      </c>
      <c r="F36" s="29">
        <v>75011</v>
      </c>
      <c r="G36" s="29">
        <v>78542</v>
      </c>
      <c r="H36" s="18">
        <v>0.95504316162053426</v>
      </c>
      <c r="I36" s="66">
        <v>-3531</v>
      </c>
      <c r="J36" s="18">
        <v>0.55450533921691481</v>
      </c>
      <c r="K36" s="18">
        <v>0.56185225739095002</v>
      </c>
      <c r="L36" s="17">
        <v>-7.3469181740352107E-3</v>
      </c>
    </row>
    <row r="37" spans="1:12" x14ac:dyDescent="0.4">
      <c r="A37" s="65" t="s">
        <v>57</v>
      </c>
      <c r="B37" s="43">
        <v>17934</v>
      </c>
      <c r="C37" s="32">
        <v>17746</v>
      </c>
      <c r="D37" s="18">
        <v>1.0105939366617829</v>
      </c>
      <c r="E37" s="66">
        <v>188</v>
      </c>
      <c r="F37" s="32">
        <v>33738</v>
      </c>
      <c r="G37" s="32">
        <v>33093</v>
      </c>
      <c r="H37" s="19">
        <v>1.019490526697489</v>
      </c>
      <c r="I37" s="64">
        <v>645</v>
      </c>
      <c r="J37" s="18">
        <v>0.5315667792993064</v>
      </c>
      <c r="K37" s="19">
        <v>0.53624633608315964</v>
      </c>
      <c r="L37" s="22">
        <v>-4.6795567838532337E-3</v>
      </c>
    </row>
    <row r="38" spans="1:12" x14ac:dyDescent="0.4">
      <c r="A38" s="65" t="s">
        <v>133</v>
      </c>
      <c r="B38" s="32">
        <v>3663</v>
      </c>
      <c r="C38" s="32">
        <v>4143</v>
      </c>
      <c r="D38" s="18">
        <v>0.88414192614047793</v>
      </c>
      <c r="E38" s="66">
        <v>-480</v>
      </c>
      <c r="F38" s="32">
        <v>5360</v>
      </c>
      <c r="G38" s="32">
        <v>5360</v>
      </c>
      <c r="H38" s="19">
        <v>1</v>
      </c>
      <c r="I38" s="64">
        <v>0</v>
      </c>
      <c r="J38" s="18">
        <v>0.68339552238805967</v>
      </c>
      <c r="K38" s="19">
        <v>0.77294776119402986</v>
      </c>
      <c r="L38" s="22">
        <v>-8.9552238805970186E-2</v>
      </c>
    </row>
    <row r="39" spans="1:12" x14ac:dyDescent="0.4">
      <c r="A39" s="65" t="s">
        <v>132</v>
      </c>
      <c r="B39" s="32">
        <v>5421</v>
      </c>
      <c r="C39" s="32">
        <v>6667</v>
      </c>
      <c r="D39" s="19">
        <v>0.81310934453277339</v>
      </c>
      <c r="E39" s="64">
        <v>-1246</v>
      </c>
      <c r="F39" s="32">
        <v>8733</v>
      </c>
      <c r="G39" s="32">
        <v>9202</v>
      </c>
      <c r="H39" s="19">
        <v>0.94903281895240166</v>
      </c>
      <c r="I39" s="64">
        <v>-469</v>
      </c>
      <c r="J39" s="19">
        <v>0.62074888354517344</v>
      </c>
      <c r="K39" s="19">
        <v>0.72451640947620077</v>
      </c>
      <c r="L39" s="22">
        <v>-0.10376752593102734</v>
      </c>
    </row>
    <row r="40" spans="1:12" x14ac:dyDescent="0.4">
      <c r="A40" s="65" t="s">
        <v>55</v>
      </c>
      <c r="B40" s="32">
        <v>6169</v>
      </c>
      <c r="C40" s="32">
        <v>7128</v>
      </c>
      <c r="D40" s="19">
        <v>0.86546015712682378</v>
      </c>
      <c r="E40" s="64">
        <v>-959</v>
      </c>
      <c r="F40" s="32">
        <v>11520</v>
      </c>
      <c r="G40" s="32">
        <v>14400</v>
      </c>
      <c r="H40" s="19">
        <v>0.8</v>
      </c>
      <c r="I40" s="64">
        <v>-2880</v>
      </c>
      <c r="J40" s="19">
        <v>0.53550347222222228</v>
      </c>
      <c r="K40" s="19">
        <v>0.495</v>
      </c>
      <c r="L40" s="22">
        <v>4.0503472222222281E-2</v>
      </c>
    </row>
    <row r="41" spans="1:12" x14ac:dyDescent="0.4">
      <c r="A41" s="65" t="s">
        <v>131</v>
      </c>
      <c r="B41" s="32">
        <v>0</v>
      </c>
      <c r="C41" s="32">
        <v>0</v>
      </c>
      <c r="D41" s="19" t="e">
        <v>#DIV/0!</v>
      </c>
      <c r="E41" s="64">
        <v>0</v>
      </c>
      <c r="F41" s="32">
        <v>0</v>
      </c>
      <c r="G41" s="32">
        <v>0</v>
      </c>
      <c r="H41" s="19" t="e">
        <v>#DIV/0!</v>
      </c>
      <c r="I41" s="64">
        <v>0</v>
      </c>
      <c r="J41" s="19" t="e">
        <v>#DIV/0!</v>
      </c>
      <c r="K41" s="19" t="e">
        <v>#DIV/0!</v>
      </c>
      <c r="L41" s="22" t="e">
        <v>#DIV/0!</v>
      </c>
    </row>
    <row r="42" spans="1:12" x14ac:dyDescent="0.4">
      <c r="A42" s="65" t="s">
        <v>56</v>
      </c>
      <c r="B42" s="32">
        <v>4558</v>
      </c>
      <c r="C42" s="32">
        <v>3883</v>
      </c>
      <c r="D42" s="19">
        <v>1.1738346639196497</v>
      </c>
      <c r="E42" s="64">
        <v>675</v>
      </c>
      <c r="F42" s="32">
        <v>7020</v>
      </c>
      <c r="G42" s="32">
        <v>7123</v>
      </c>
      <c r="H42" s="19">
        <v>0.98553980064579527</v>
      </c>
      <c r="I42" s="64">
        <v>-103</v>
      </c>
      <c r="J42" s="19">
        <v>0.64928774928774924</v>
      </c>
      <c r="K42" s="19">
        <v>0.5451354766250176</v>
      </c>
      <c r="L42" s="22">
        <v>0.10415227266273164</v>
      </c>
    </row>
    <row r="43" spans="1:12" x14ac:dyDescent="0.4">
      <c r="A43" s="65" t="s">
        <v>54</v>
      </c>
      <c r="B43" s="32">
        <v>1335</v>
      </c>
      <c r="C43" s="32">
        <v>1377</v>
      </c>
      <c r="D43" s="19">
        <v>0.9694989106753813</v>
      </c>
      <c r="E43" s="64">
        <v>-42</v>
      </c>
      <c r="F43" s="32">
        <v>2880</v>
      </c>
      <c r="G43" s="32">
        <v>2880</v>
      </c>
      <c r="H43" s="19">
        <v>1</v>
      </c>
      <c r="I43" s="64">
        <v>0</v>
      </c>
      <c r="J43" s="19">
        <v>0.46354166666666669</v>
      </c>
      <c r="K43" s="19">
        <v>0.47812500000000002</v>
      </c>
      <c r="L43" s="22">
        <v>-1.4583333333333337E-2</v>
      </c>
    </row>
    <row r="44" spans="1:12" x14ac:dyDescent="0.4">
      <c r="A44" s="65" t="s">
        <v>130</v>
      </c>
      <c r="B44" s="32">
        <v>0</v>
      </c>
      <c r="C44" s="32">
        <v>0</v>
      </c>
      <c r="D44" s="19" t="e">
        <v>#DIV/0!</v>
      </c>
      <c r="E44" s="64">
        <v>0</v>
      </c>
      <c r="F44" s="32">
        <v>0</v>
      </c>
      <c r="G44" s="32">
        <v>0</v>
      </c>
      <c r="H44" s="19" t="e">
        <v>#DIV/0!</v>
      </c>
      <c r="I44" s="64">
        <v>0</v>
      </c>
      <c r="J44" s="19" t="e">
        <v>#DIV/0!</v>
      </c>
      <c r="K44" s="19" t="e">
        <v>#DIV/0!</v>
      </c>
      <c r="L44" s="22" t="e">
        <v>#DIV/0!</v>
      </c>
    </row>
    <row r="45" spans="1:12" x14ac:dyDescent="0.4">
      <c r="A45" s="65" t="s">
        <v>53</v>
      </c>
      <c r="B45" s="32">
        <v>1596</v>
      </c>
      <c r="C45" s="32">
        <v>2031</v>
      </c>
      <c r="D45" s="19">
        <v>0.78581979320531758</v>
      </c>
      <c r="E45" s="64">
        <v>-435</v>
      </c>
      <c r="F45" s="32">
        <v>2880</v>
      </c>
      <c r="G45" s="32">
        <v>3604</v>
      </c>
      <c r="H45" s="19">
        <v>0.79911209766925639</v>
      </c>
      <c r="I45" s="64">
        <v>-724</v>
      </c>
      <c r="J45" s="19">
        <v>0.5541666666666667</v>
      </c>
      <c r="K45" s="19">
        <v>0.56354051054384013</v>
      </c>
      <c r="L45" s="22">
        <v>-9.3738438771734378E-3</v>
      </c>
    </row>
    <row r="46" spans="1:12" x14ac:dyDescent="0.4">
      <c r="A46" s="73" t="s">
        <v>52</v>
      </c>
      <c r="B46" s="33">
        <v>918</v>
      </c>
      <c r="C46" s="33">
        <v>1154</v>
      </c>
      <c r="D46" s="16">
        <v>0.79549393414211433</v>
      </c>
      <c r="E46" s="72">
        <v>-236</v>
      </c>
      <c r="F46" s="33">
        <v>2880</v>
      </c>
      <c r="G46" s="33">
        <v>2880</v>
      </c>
      <c r="H46" s="16">
        <v>1</v>
      </c>
      <c r="I46" s="72">
        <v>0</v>
      </c>
      <c r="J46" s="16">
        <v>0.31874999999999998</v>
      </c>
      <c r="K46" s="16">
        <v>0.40069444444444446</v>
      </c>
      <c r="L46" s="15">
        <v>-8.1944444444444486E-2</v>
      </c>
    </row>
    <row r="47" spans="1:12" x14ac:dyDescent="0.4">
      <c r="A47" s="79" t="s">
        <v>73</v>
      </c>
      <c r="B47" s="30">
        <v>9834</v>
      </c>
      <c r="C47" s="30">
        <v>7847</v>
      </c>
      <c r="D47" s="21">
        <v>1.2532177902383077</v>
      </c>
      <c r="E47" s="71">
        <v>1987</v>
      </c>
      <c r="F47" s="30">
        <v>16017</v>
      </c>
      <c r="G47" s="30">
        <v>14421</v>
      </c>
      <c r="H47" s="21">
        <v>1.1106719367588933</v>
      </c>
      <c r="I47" s="71">
        <v>1596</v>
      </c>
      <c r="J47" s="21">
        <v>0.61397265405506651</v>
      </c>
      <c r="K47" s="21">
        <v>0.54413702239789197</v>
      </c>
      <c r="L47" s="20">
        <v>6.9835631657174546E-2</v>
      </c>
    </row>
    <row r="48" spans="1:12" x14ac:dyDescent="0.4">
      <c r="A48" s="67" t="s">
        <v>55</v>
      </c>
      <c r="B48" s="34">
        <v>2112</v>
      </c>
      <c r="C48" s="34">
        <v>990</v>
      </c>
      <c r="D48" s="18">
        <v>2.1333333333333333</v>
      </c>
      <c r="E48" s="66">
        <v>1122</v>
      </c>
      <c r="F48" s="34">
        <v>2998</v>
      </c>
      <c r="G48" s="34">
        <v>1323</v>
      </c>
      <c r="H48" s="18">
        <v>2.2660619803476947</v>
      </c>
      <c r="I48" s="66">
        <v>1675</v>
      </c>
      <c r="J48" s="18">
        <v>0.704469646430954</v>
      </c>
      <c r="K48" s="18">
        <v>0.74829931972789121</v>
      </c>
      <c r="L48" s="17">
        <v>-4.382967329693721E-2</v>
      </c>
    </row>
    <row r="49" spans="1:12" x14ac:dyDescent="0.4">
      <c r="A49" s="65" t="s">
        <v>69</v>
      </c>
      <c r="B49" s="32">
        <v>703</v>
      </c>
      <c r="C49" s="32">
        <v>655</v>
      </c>
      <c r="D49" s="19">
        <v>1.0732824427480916</v>
      </c>
      <c r="E49" s="64">
        <v>48</v>
      </c>
      <c r="F49" s="32">
        <v>1260</v>
      </c>
      <c r="G49" s="32">
        <v>1267</v>
      </c>
      <c r="H49" s="19">
        <v>0.99447513812154698</v>
      </c>
      <c r="I49" s="64">
        <v>-7</v>
      </c>
      <c r="J49" s="19">
        <v>0.55793650793650795</v>
      </c>
      <c r="K49" s="19">
        <v>0.51696921862667722</v>
      </c>
      <c r="L49" s="22">
        <v>4.0967289309830734E-2</v>
      </c>
    </row>
    <row r="50" spans="1:12" x14ac:dyDescent="0.4">
      <c r="A50" s="65" t="s">
        <v>67</v>
      </c>
      <c r="B50" s="32">
        <v>700</v>
      </c>
      <c r="C50" s="32">
        <v>506</v>
      </c>
      <c r="D50" s="19">
        <v>1.383399209486166</v>
      </c>
      <c r="E50" s="64">
        <v>194</v>
      </c>
      <c r="F50" s="32">
        <v>1267</v>
      </c>
      <c r="G50" s="32">
        <v>1267</v>
      </c>
      <c r="H50" s="19">
        <v>1</v>
      </c>
      <c r="I50" s="64">
        <v>0</v>
      </c>
      <c r="J50" s="19">
        <v>0.5524861878453039</v>
      </c>
      <c r="K50" s="19">
        <v>0.39936858721389107</v>
      </c>
      <c r="L50" s="22">
        <v>0.15311760063141283</v>
      </c>
    </row>
    <row r="51" spans="1:12" x14ac:dyDescent="0.4">
      <c r="A51" s="65" t="s">
        <v>49</v>
      </c>
      <c r="B51" s="32">
        <v>2331</v>
      </c>
      <c r="C51" s="32">
        <v>2294</v>
      </c>
      <c r="D51" s="19">
        <v>1.0161290322580645</v>
      </c>
      <c r="E51" s="64">
        <v>37</v>
      </c>
      <c r="F51" s="32">
        <v>3787</v>
      </c>
      <c r="G51" s="32">
        <v>3787</v>
      </c>
      <c r="H51" s="19">
        <v>1</v>
      </c>
      <c r="I51" s="64">
        <v>0</v>
      </c>
      <c r="J51" s="19">
        <v>0.61552680221811462</v>
      </c>
      <c r="K51" s="19">
        <v>0.60575653551623976</v>
      </c>
      <c r="L51" s="22">
        <v>9.7702667018748635E-3</v>
      </c>
    </row>
    <row r="52" spans="1:12" x14ac:dyDescent="0.4">
      <c r="A52" s="65" t="s">
        <v>51</v>
      </c>
      <c r="B52" s="32">
        <v>500</v>
      </c>
      <c r="C52" s="32">
        <v>426</v>
      </c>
      <c r="D52" s="19">
        <v>1.1737089201877935</v>
      </c>
      <c r="E52" s="64">
        <v>74</v>
      </c>
      <c r="F52" s="32">
        <v>1267</v>
      </c>
      <c r="G52" s="32">
        <v>1323</v>
      </c>
      <c r="H52" s="19">
        <v>0.95767195767195767</v>
      </c>
      <c r="I52" s="64">
        <v>-56</v>
      </c>
      <c r="J52" s="19">
        <v>0.39463299131807417</v>
      </c>
      <c r="K52" s="19">
        <v>0.32199546485260772</v>
      </c>
      <c r="L52" s="22">
        <v>7.2637526465466451E-2</v>
      </c>
    </row>
    <row r="53" spans="1:12" x14ac:dyDescent="0.4">
      <c r="A53" s="65" t="s">
        <v>50</v>
      </c>
      <c r="B53" s="32">
        <v>824</v>
      </c>
      <c r="C53" s="32">
        <v>676</v>
      </c>
      <c r="D53" s="19">
        <v>1.2189349112426036</v>
      </c>
      <c r="E53" s="64">
        <v>148</v>
      </c>
      <c r="F53" s="32">
        <v>1251</v>
      </c>
      <c r="G53" s="32">
        <v>1260</v>
      </c>
      <c r="H53" s="19">
        <v>0.99285714285714288</v>
      </c>
      <c r="I53" s="64">
        <v>-9</v>
      </c>
      <c r="J53" s="19">
        <v>0.65867306155075944</v>
      </c>
      <c r="K53" s="19">
        <v>0.53650793650793649</v>
      </c>
      <c r="L53" s="22">
        <v>0.12216512504282295</v>
      </c>
    </row>
    <row r="54" spans="1:12" x14ac:dyDescent="0.4">
      <c r="A54" s="65" t="s">
        <v>129</v>
      </c>
      <c r="B54" s="32">
        <v>1115</v>
      </c>
      <c r="C54" s="32">
        <v>862</v>
      </c>
      <c r="D54" s="19">
        <v>1.2935034802784222</v>
      </c>
      <c r="E54" s="64">
        <v>253</v>
      </c>
      <c r="F54" s="32">
        <v>1660</v>
      </c>
      <c r="G54" s="32">
        <v>1660</v>
      </c>
      <c r="H54" s="19">
        <v>1</v>
      </c>
      <c r="I54" s="64">
        <v>0</v>
      </c>
      <c r="J54" s="19">
        <v>0.67168674698795183</v>
      </c>
      <c r="K54" s="19">
        <v>0.51927710843373498</v>
      </c>
      <c r="L54" s="22">
        <v>0.15240963855421685</v>
      </c>
    </row>
    <row r="55" spans="1:12" x14ac:dyDescent="0.4">
      <c r="A55" s="65" t="s">
        <v>71</v>
      </c>
      <c r="B55" s="32">
        <v>806</v>
      </c>
      <c r="C55" s="32">
        <v>808</v>
      </c>
      <c r="D55" s="19">
        <v>0.99752475247524752</v>
      </c>
      <c r="E55" s="64">
        <v>-2</v>
      </c>
      <c r="F55" s="32">
        <v>1267</v>
      </c>
      <c r="G55" s="32">
        <v>1260</v>
      </c>
      <c r="H55" s="19">
        <v>1.0055555555555555</v>
      </c>
      <c r="I55" s="64">
        <v>7</v>
      </c>
      <c r="J55" s="19">
        <v>0.63614838200473556</v>
      </c>
      <c r="K55" s="19">
        <v>0.64126984126984132</v>
      </c>
      <c r="L55" s="22">
        <v>-5.1214592651057655E-3</v>
      </c>
    </row>
    <row r="56" spans="1:12" x14ac:dyDescent="0.4">
      <c r="A56" s="65" t="s">
        <v>128</v>
      </c>
      <c r="B56" s="32">
        <v>743</v>
      </c>
      <c r="C56" s="32">
        <v>630</v>
      </c>
      <c r="D56" s="19">
        <v>1.1793650793650794</v>
      </c>
      <c r="E56" s="64">
        <v>113</v>
      </c>
      <c r="F56" s="32">
        <v>1260</v>
      </c>
      <c r="G56" s="32">
        <v>1274</v>
      </c>
      <c r="H56" s="19">
        <v>0.98901098901098905</v>
      </c>
      <c r="I56" s="64">
        <v>-14</v>
      </c>
      <c r="J56" s="19">
        <v>0.5896825396825397</v>
      </c>
      <c r="K56" s="19">
        <v>0.49450549450549453</v>
      </c>
      <c r="L56" s="22">
        <v>9.5177045177045172E-2</v>
      </c>
    </row>
    <row r="57" spans="1:12" x14ac:dyDescent="0.4">
      <c r="A57" s="65" t="s">
        <v>127</v>
      </c>
      <c r="B57" s="32">
        <v>0</v>
      </c>
      <c r="C57" s="32">
        <v>0</v>
      </c>
      <c r="D57" s="19" t="e">
        <v>#DIV/0!</v>
      </c>
      <c r="E57" s="64">
        <v>0</v>
      </c>
      <c r="F57" s="32">
        <v>0</v>
      </c>
      <c r="G57" s="32">
        <v>0</v>
      </c>
      <c r="H57" s="19" t="e">
        <v>#DIV/0!</v>
      </c>
      <c r="I57" s="64">
        <v>0</v>
      </c>
      <c r="J57" s="19" t="e">
        <v>#DIV/0!</v>
      </c>
      <c r="K57" s="19" t="e">
        <v>#DIV/0!</v>
      </c>
      <c r="L57" s="22" t="e">
        <v>#DIV/0!</v>
      </c>
    </row>
    <row r="58" spans="1:12" s="68" customFormat="1" x14ac:dyDescent="0.4">
      <c r="A58" s="70" t="s">
        <v>72</v>
      </c>
      <c r="B58" s="27">
        <v>10103</v>
      </c>
      <c r="C58" s="27">
        <v>11148</v>
      </c>
      <c r="D58" s="14">
        <v>0.90626121277359173</v>
      </c>
      <c r="E58" s="69">
        <v>-1045</v>
      </c>
      <c r="F58" s="27">
        <v>15126</v>
      </c>
      <c r="G58" s="27">
        <v>18320</v>
      </c>
      <c r="H58" s="14">
        <v>0.82565502183406114</v>
      </c>
      <c r="I58" s="69">
        <v>-3194</v>
      </c>
      <c r="J58" s="14">
        <v>0.66792278196482879</v>
      </c>
      <c r="K58" s="14">
        <v>0.60851528384279474</v>
      </c>
      <c r="L58" s="23">
        <v>5.9407498122034053E-2</v>
      </c>
    </row>
    <row r="59" spans="1:12" x14ac:dyDescent="0.4">
      <c r="A59" s="67" t="s">
        <v>57</v>
      </c>
      <c r="B59" s="34">
        <v>6554</v>
      </c>
      <c r="C59" s="34">
        <v>6250</v>
      </c>
      <c r="D59" s="18">
        <v>1.04864</v>
      </c>
      <c r="E59" s="66">
        <v>304</v>
      </c>
      <c r="F59" s="34">
        <v>10486</v>
      </c>
      <c r="G59" s="34">
        <v>10420</v>
      </c>
      <c r="H59" s="18">
        <v>1.006333973128599</v>
      </c>
      <c r="I59" s="66">
        <v>66</v>
      </c>
      <c r="J59" s="18">
        <v>0.62502384131222577</v>
      </c>
      <c r="K59" s="18">
        <v>0.59980806142034548</v>
      </c>
      <c r="L59" s="17">
        <v>2.5215779891880286E-2</v>
      </c>
    </row>
    <row r="60" spans="1:12" x14ac:dyDescent="0.4">
      <c r="A60" s="65" t="s">
        <v>58</v>
      </c>
      <c r="B60" s="32">
        <v>2428</v>
      </c>
      <c r="C60" s="32">
        <v>2208</v>
      </c>
      <c r="D60" s="19">
        <v>1.0996376811594204</v>
      </c>
      <c r="E60" s="64">
        <v>220</v>
      </c>
      <c r="F60" s="32">
        <v>2980</v>
      </c>
      <c r="G60" s="32">
        <v>2980</v>
      </c>
      <c r="H60" s="19">
        <v>1</v>
      </c>
      <c r="I60" s="64">
        <v>0</v>
      </c>
      <c r="J60" s="19">
        <v>0.81476510067114094</v>
      </c>
      <c r="K60" s="19">
        <v>0.74093959731543624</v>
      </c>
      <c r="L60" s="22">
        <v>7.3825503355704702E-2</v>
      </c>
    </row>
    <row r="61" spans="1:12" x14ac:dyDescent="0.4">
      <c r="A61" s="65" t="s">
        <v>70</v>
      </c>
      <c r="B61" s="32">
        <v>1121</v>
      </c>
      <c r="C61" s="32">
        <v>1218</v>
      </c>
      <c r="D61" s="19">
        <v>0.92036124794745489</v>
      </c>
      <c r="E61" s="64">
        <v>-97</v>
      </c>
      <c r="F61" s="32">
        <v>1660</v>
      </c>
      <c r="G61" s="32">
        <v>1660</v>
      </c>
      <c r="H61" s="19">
        <v>1</v>
      </c>
      <c r="I61" s="64">
        <v>0</v>
      </c>
      <c r="J61" s="19">
        <v>0.67530120481927713</v>
      </c>
      <c r="K61" s="19">
        <v>0.73373493975903614</v>
      </c>
      <c r="L61" s="22">
        <v>-5.8433734939759008E-2</v>
      </c>
    </row>
    <row r="62" spans="1:12" x14ac:dyDescent="0.4">
      <c r="A62" s="65" t="s">
        <v>55</v>
      </c>
      <c r="B62" s="32">
        <v>0</v>
      </c>
      <c r="C62" s="32">
        <v>1472</v>
      </c>
      <c r="D62" s="19">
        <v>0</v>
      </c>
      <c r="E62" s="64">
        <v>-1472</v>
      </c>
      <c r="F62" s="32">
        <v>0</v>
      </c>
      <c r="G62" s="32">
        <v>3260</v>
      </c>
      <c r="H62" s="19">
        <v>0</v>
      </c>
      <c r="I62" s="64">
        <v>-3260</v>
      </c>
      <c r="J62" s="19" t="e">
        <v>#DIV/0!</v>
      </c>
      <c r="K62" s="19">
        <v>0.45153374233128835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0</v>
      </c>
      <c r="D63" s="19" t="e">
        <v>#DIV/0!</v>
      </c>
      <c r="E63" s="64">
        <v>0</v>
      </c>
      <c r="F63" s="32">
        <v>0</v>
      </c>
      <c r="G63" s="32">
        <v>0</v>
      </c>
      <c r="H63" s="19" t="e">
        <v>#DIV/0!</v>
      </c>
      <c r="I63" s="64">
        <v>0</v>
      </c>
      <c r="J63" s="19" t="e">
        <v>#DIV/0!</v>
      </c>
      <c r="K63" s="19" t="e">
        <v>#DIV/0!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0</v>
      </c>
      <c r="D64" s="16" t="e">
        <v>#DIV/0!</v>
      </c>
      <c r="E64" s="72">
        <v>0</v>
      </c>
      <c r="F64" s="33">
        <v>0</v>
      </c>
      <c r="G64" s="33">
        <v>0</v>
      </c>
      <c r="H64" s="16" t="e">
        <v>#DIV/0!</v>
      </c>
      <c r="I64" s="72">
        <v>0</v>
      </c>
      <c r="J64" s="16" t="e">
        <v>#DIV/0!</v>
      </c>
      <c r="K64" s="16" t="e">
        <v>#DIV/0!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80"/>
      <c r="E67" s="13"/>
      <c r="G67" s="80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６月(上中旬)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103</v>
      </c>
      <c r="C4" s="101" t="s">
        <v>175</v>
      </c>
      <c r="D4" s="100" t="s">
        <v>62</v>
      </c>
      <c r="E4" s="100"/>
      <c r="F4" s="97" t="s">
        <v>103</v>
      </c>
      <c r="G4" s="97" t="s">
        <v>175</v>
      </c>
      <c r="H4" s="100" t="s">
        <v>62</v>
      </c>
      <c r="I4" s="100"/>
      <c r="J4" s="97" t="s">
        <v>103</v>
      </c>
      <c r="K4" s="97" t="s">
        <v>175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245556</v>
      </c>
      <c r="C6" s="27">
        <v>227913</v>
      </c>
      <c r="D6" s="14">
        <v>1.0774111174000605</v>
      </c>
      <c r="E6" s="69">
        <v>17643</v>
      </c>
      <c r="F6" s="27">
        <v>364157</v>
      </c>
      <c r="G6" s="27">
        <v>375579</v>
      </c>
      <c r="H6" s="14">
        <v>0.96958828901509397</v>
      </c>
      <c r="I6" s="69">
        <v>-11422</v>
      </c>
      <c r="J6" s="14">
        <v>0.67431355157253603</v>
      </c>
      <c r="K6" s="14">
        <v>0.60683105285439287</v>
      </c>
      <c r="L6" s="23">
        <v>6.7482498718143158E-2</v>
      </c>
    </row>
    <row r="7" spans="1:12" s="68" customFormat="1" x14ac:dyDescent="0.4">
      <c r="A7" s="70" t="s">
        <v>59</v>
      </c>
      <c r="B7" s="27">
        <v>108114</v>
      </c>
      <c r="C7" s="27">
        <v>93431</v>
      </c>
      <c r="D7" s="14">
        <v>1.1571534073273324</v>
      </c>
      <c r="E7" s="69">
        <v>14683</v>
      </c>
      <c r="F7" s="27">
        <v>152632</v>
      </c>
      <c r="G7" s="27">
        <v>154515</v>
      </c>
      <c r="H7" s="14">
        <v>0.98781348089182275</v>
      </c>
      <c r="I7" s="69">
        <v>-1883</v>
      </c>
      <c r="J7" s="14">
        <v>0.70833114943131192</v>
      </c>
      <c r="K7" s="14">
        <v>0.6046726854997897</v>
      </c>
      <c r="L7" s="23">
        <v>0.10365846393152223</v>
      </c>
    </row>
    <row r="8" spans="1:12" x14ac:dyDescent="0.4">
      <c r="A8" s="77" t="s">
        <v>66</v>
      </c>
      <c r="B8" s="28">
        <v>84167</v>
      </c>
      <c r="C8" s="28">
        <v>71686</v>
      </c>
      <c r="D8" s="26">
        <v>1.1741065201015539</v>
      </c>
      <c r="E8" s="76">
        <v>12481</v>
      </c>
      <c r="F8" s="28">
        <v>116807</v>
      </c>
      <c r="G8" s="28">
        <v>118783</v>
      </c>
      <c r="H8" s="26">
        <v>0.98336462288374604</v>
      </c>
      <c r="I8" s="76">
        <v>-1976</v>
      </c>
      <c r="J8" s="26">
        <v>0.72056469218454378</v>
      </c>
      <c r="K8" s="26">
        <v>0.60350386839867654</v>
      </c>
      <c r="L8" s="53">
        <v>0.11706082378586724</v>
      </c>
    </row>
    <row r="9" spans="1:12" x14ac:dyDescent="0.4">
      <c r="A9" s="67" t="s">
        <v>57</v>
      </c>
      <c r="B9" s="34">
        <v>47691</v>
      </c>
      <c r="C9" s="34">
        <v>37429</v>
      </c>
      <c r="D9" s="18">
        <v>1.2741724331400786</v>
      </c>
      <c r="E9" s="66">
        <v>10262</v>
      </c>
      <c r="F9" s="34">
        <v>62187</v>
      </c>
      <c r="G9" s="34">
        <v>66893</v>
      </c>
      <c r="H9" s="18">
        <v>0.92964884218079624</v>
      </c>
      <c r="I9" s="66">
        <v>-4706</v>
      </c>
      <c r="J9" s="18">
        <v>0.76689661826426747</v>
      </c>
      <c r="K9" s="18">
        <v>0.55953537739374826</v>
      </c>
      <c r="L9" s="17">
        <v>0.20736124087051921</v>
      </c>
    </row>
    <row r="10" spans="1:12" x14ac:dyDescent="0.4">
      <c r="A10" s="65" t="s">
        <v>58</v>
      </c>
      <c r="B10" s="32">
        <v>9341</v>
      </c>
      <c r="C10" s="32">
        <v>9498</v>
      </c>
      <c r="D10" s="19">
        <v>0.98347020425352705</v>
      </c>
      <c r="E10" s="64">
        <v>-157</v>
      </c>
      <c r="F10" s="34">
        <v>11360</v>
      </c>
      <c r="G10" s="32">
        <v>11360</v>
      </c>
      <c r="H10" s="19">
        <v>1</v>
      </c>
      <c r="I10" s="64">
        <v>0</v>
      </c>
      <c r="J10" s="19">
        <v>0.82227112676056335</v>
      </c>
      <c r="K10" s="19">
        <v>0.83609154929577467</v>
      </c>
      <c r="L10" s="22">
        <v>-1.3820422535211319E-2</v>
      </c>
    </row>
    <row r="11" spans="1:12" x14ac:dyDescent="0.4">
      <c r="A11" s="65" t="s">
        <v>70</v>
      </c>
      <c r="B11" s="32">
        <v>6615</v>
      </c>
      <c r="C11" s="32">
        <v>7357</v>
      </c>
      <c r="D11" s="19">
        <v>0.89914367269267359</v>
      </c>
      <c r="E11" s="64">
        <v>-742</v>
      </c>
      <c r="F11" s="32">
        <v>10800</v>
      </c>
      <c r="G11" s="32">
        <v>10800</v>
      </c>
      <c r="H11" s="19">
        <v>1</v>
      </c>
      <c r="I11" s="64">
        <v>0</v>
      </c>
      <c r="J11" s="19">
        <v>0.61250000000000004</v>
      </c>
      <c r="K11" s="19">
        <v>0.68120370370370376</v>
      </c>
      <c r="L11" s="22">
        <v>-6.8703703703703711E-2</v>
      </c>
    </row>
    <row r="12" spans="1:12" x14ac:dyDescent="0.4">
      <c r="A12" s="65" t="s">
        <v>55</v>
      </c>
      <c r="B12" s="32">
        <v>11015</v>
      </c>
      <c r="C12" s="32">
        <v>9245</v>
      </c>
      <c r="D12" s="19">
        <v>1.1914548404542997</v>
      </c>
      <c r="E12" s="64">
        <v>1770</v>
      </c>
      <c r="F12" s="32">
        <v>15930</v>
      </c>
      <c r="G12" s="32">
        <v>15930</v>
      </c>
      <c r="H12" s="19">
        <v>1</v>
      </c>
      <c r="I12" s="64">
        <v>0</v>
      </c>
      <c r="J12" s="19">
        <v>0.69146264908976773</v>
      </c>
      <c r="K12" s="19">
        <v>0.58035153797865657</v>
      </c>
      <c r="L12" s="22">
        <v>0.11111111111111116</v>
      </c>
    </row>
    <row r="13" spans="1:12" x14ac:dyDescent="0.4">
      <c r="A13" s="65" t="s">
        <v>131</v>
      </c>
      <c r="B13" s="32">
        <v>0</v>
      </c>
      <c r="C13" s="32">
        <v>0</v>
      </c>
      <c r="D13" s="19" t="e">
        <v>#DIV/0!</v>
      </c>
      <c r="E13" s="64">
        <v>0</v>
      </c>
      <c r="F13" s="32">
        <v>0</v>
      </c>
      <c r="G13" s="32">
        <v>0</v>
      </c>
      <c r="H13" s="19" t="e">
        <v>#DIV/0!</v>
      </c>
      <c r="I13" s="64">
        <v>0</v>
      </c>
      <c r="J13" s="19" t="e">
        <v>#DIV/0!</v>
      </c>
      <c r="K13" s="19" t="e">
        <v>#DIV/0!</v>
      </c>
      <c r="L13" s="22" t="e">
        <v>#DIV/0!</v>
      </c>
    </row>
    <row r="14" spans="1:12" x14ac:dyDescent="0.4">
      <c r="A14" s="65" t="s">
        <v>56</v>
      </c>
      <c r="B14" s="32">
        <v>9505</v>
      </c>
      <c r="C14" s="32">
        <v>8157</v>
      </c>
      <c r="D14" s="19">
        <v>1.1652568346205714</v>
      </c>
      <c r="E14" s="64">
        <v>1348</v>
      </c>
      <c r="F14" s="32">
        <v>16530</v>
      </c>
      <c r="G14" s="32">
        <v>13800</v>
      </c>
      <c r="H14" s="19">
        <v>1.1978260869565218</v>
      </c>
      <c r="I14" s="64">
        <v>2730</v>
      </c>
      <c r="J14" s="19">
        <v>0.57501512401693888</v>
      </c>
      <c r="K14" s="19">
        <v>0.59108695652173915</v>
      </c>
      <c r="L14" s="22">
        <v>-1.6071832504800265E-2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22753</v>
      </c>
      <c r="C18" s="30">
        <v>20375</v>
      </c>
      <c r="D18" s="21">
        <v>1.1167116564417179</v>
      </c>
      <c r="E18" s="71">
        <v>2378</v>
      </c>
      <c r="F18" s="30">
        <v>33719</v>
      </c>
      <c r="G18" s="30">
        <v>33314</v>
      </c>
      <c r="H18" s="21">
        <v>1.0121570510896321</v>
      </c>
      <c r="I18" s="71">
        <v>405</v>
      </c>
      <c r="J18" s="21">
        <v>0.67478276342714794</v>
      </c>
      <c r="K18" s="21">
        <v>0.61160473074383137</v>
      </c>
      <c r="L18" s="20">
        <v>6.3178032683316565E-2</v>
      </c>
    </row>
    <row r="19" spans="1:12" x14ac:dyDescent="0.4">
      <c r="A19" s="67" t="s">
        <v>148</v>
      </c>
      <c r="B19" s="34">
        <v>1032</v>
      </c>
      <c r="C19" s="34">
        <v>932</v>
      </c>
      <c r="D19" s="18">
        <v>1.1072961373390557</v>
      </c>
      <c r="E19" s="66">
        <v>100</v>
      </c>
      <c r="F19" s="34">
        <v>1650</v>
      </c>
      <c r="G19" s="34">
        <v>1518</v>
      </c>
      <c r="H19" s="18">
        <v>1.0869565217391304</v>
      </c>
      <c r="I19" s="66">
        <v>132</v>
      </c>
      <c r="J19" s="18">
        <v>0.62545454545454549</v>
      </c>
      <c r="K19" s="18">
        <v>0.61396574440052698</v>
      </c>
      <c r="L19" s="17">
        <v>1.1488801054018505E-2</v>
      </c>
    </row>
    <row r="20" spans="1:12" x14ac:dyDescent="0.4">
      <c r="A20" s="65" t="s">
        <v>147</v>
      </c>
      <c r="B20" s="32">
        <v>2890</v>
      </c>
      <c r="C20" s="32">
        <v>2121</v>
      </c>
      <c r="D20" s="19">
        <v>1.3625648279113625</v>
      </c>
      <c r="E20" s="64">
        <v>769</v>
      </c>
      <c r="F20" s="32">
        <v>3484</v>
      </c>
      <c r="G20" s="32">
        <v>3130</v>
      </c>
      <c r="H20" s="19">
        <v>1.1130990415335462</v>
      </c>
      <c r="I20" s="64">
        <v>354</v>
      </c>
      <c r="J20" s="19">
        <v>0.82950631458094148</v>
      </c>
      <c r="K20" s="19">
        <v>0.67763578274760383</v>
      </c>
      <c r="L20" s="22">
        <v>0.15187053183333765</v>
      </c>
    </row>
    <row r="21" spans="1:12" x14ac:dyDescent="0.4">
      <c r="A21" s="65" t="s">
        <v>146</v>
      </c>
      <c r="B21" s="32">
        <v>2350</v>
      </c>
      <c r="C21" s="32">
        <v>2190</v>
      </c>
      <c r="D21" s="19">
        <v>1.0730593607305936</v>
      </c>
      <c r="E21" s="64">
        <v>160</v>
      </c>
      <c r="F21" s="32">
        <v>3017</v>
      </c>
      <c r="G21" s="32">
        <v>3000</v>
      </c>
      <c r="H21" s="19">
        <v>1.0056666666666667</v>
      </c>
      <c r="I21" s="64">
        <v>17</v>
      </c>
      <c r="J21" s="19">
        <v>0.7789194564136559</v>
      </c>
      <c r="K21" s="19">
        <v>0.73</v>
      </c>
      <c r="L21" s="22">
        <v>4.8919456413655915E-2</v>
      </c>
    </row>
    <row r="22" spans="1:12" x14ac:dyDescent="0.4">
      <c r="A22" s="65" t="s">
        <v>145</v>
      </c>
      <c r="B22" s="32">
        <v>2150</v>
      </c>
      <c r="C22" s="32">
        <v>1908</v>
      </c>
      <c r="D22" s="19">
        <v>1.1268343815513626</v>
      </c>
      <c r="E22" s="64">
        <v>242</v>
      </c>
      <c r="F22" s="32">
        <v>3351</v>
      </c>
      <c r="G22" s="32">
        <v>3188</v>
      </c>
      <c r="H22" s="19">
        <v>1.051129234629862</v>
      </c>
      <c r="I22" s="64">
        <v>163</v>
      </c>
      <c r="J22" s="19">
        <v>0.64159952253058783</v>
      </c>
      <c r="K22" s="19">
        <v>0.59849435382685068</v>
      </c>
      <c r="L22" s="22">
        <v>4.3105168703737151E-2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1773</v>
      </c>
      <c r="C24" s="33">
        <v>1767</v>
      </c>
      <c r="D24" s="16">
        <v>1.0033955857385399</v>
      </c>
      <c r="E24" s="72">
        <v>6</v>
      </c>
      <c r="F24" s="33">
        <v>3000</v>
      </c>
      <c r="G24" s="33">
        <v>3000</v>
      </c>
      <c r="H24" s="16">
        <v>1</v>
      </c>
      <c r="I24" s="72">
        <v>0</v>
      </c>
      <c r="J24" s="16">
        <v>0.59099999999999997</v>
      </c>
      <c r="K24" s="16">
        <v>0.58899999999999997</v>
      </c>
      <c r="L24" s="15">
        <v>2.0000000000000018E-3</v>
      </c>
    </row>
    <row r="25" spans="1:12" x14ac:dyDescent="0.4">
      <c r="A25" s="73" t="s">
        <v>142</v>
      </c>
      <c r="B25" s="32">
        <v>2149</v>
      </c>
      <c r="C25" s="32">
        <v>1995</v>
      </c>
      <c r="D25" s="19">
        <v>1.0771929824561404</v>
      </c>
      <c r="E25" s="64">
        <v>154</v>
      </c>
      <c r="F25" s="32">
        <v>3000</v>
      </c>
      <c r="G25" s="32">
        <v>3000</v>
      </c>
      <c r="H25" s="19">
        <v>1</v>
      </c>
      <c r="I25" s="64">
        <v>0</v>
      </c>
      <c r="J25" s="19">
        <v>0.71633333333333338</v>
      </c>
      <c r="K25" s="19">
        <v>0.66500000000000004</v>
      </c>
      <c r="L25" s="22">
        <v>5.1333333333333342E-2</v>
      </c>
    </row>
    <row r="26" spans="1:12" x14ac:dyDescent="0.4">
      <c r="A26" s="65" t="s">
        <v>141</v>
      </c>
      <c r="B26" s="32">
        <v>1873</v>
      </c>
      <c r="C26" s="32">
        <v>1647</v>
      </c>
      <c r="D26" s="19">
        <v>1.1372191863995142</v>
      </c>
      <c r="E26" s="64">
        <v>226</v>
      </c>
      <c r="F26" s="32">
        <v>2850</v>
      </c>
      <c r="G26" s="32">
        <v>3000</v>
      </c>
      <c r="H26" s="19">
        <v>0.95</v>
      </c>
      <c r="I26" s="64">
        <v>-150</v>
      </c>
      <c r="J26" s="19">
        <v>0.65719298245614033</v>
      </c>
      <c r="K26" s="19">
        <v>0.54900000000000004</v>
      </c>
      <c r="L26" s="22">
        <v>0.10819298245614029</v>
      </c>
    </row>
    <row r="27" spans="1:12" x14ac:dyDescent="0.4">
      <c r="A27" s="65" t="s">
        <v>140</v>
      </c>
      <c r="B27" s="32">
        <v>2362</v>
      </c>
      <c r="C27" s="32">
        <v>2102</v>
      </c>
      <c r="D27" s="19">
        <v>1.1236917221693625</v>
      </c>
      <c r="E27" s="64">
        <v>260</v>
      </c>
      <c r="F27" s="32">
        <v>3000</v>
      </c>
      <c r="G27" s="32">
        <v>3000</v>
      </c>
      <c r="H27" s="19">
        <v>1</v>
      </c>
      <c r="I27" s="64">
        <v>0</v>
      </c>
      <c r="J27" s="19">
        <v>0.78733333333333333</v>
      </c>
      <c r="K27" s="19">
        <v>0.70066666666666666</v>
      </c>
      <c r="L27" s="22">
        <v>8.666666666666667E-2</v>
      </c>
    </row>
    <row r="28" spans="1:12" x14ac:dyDescent="0.4">
      <c r="A28" s="65" t="s">
        <v>139</v>
      </c>
      <c r="B28" s="33">
        <v>512</v>
      </c>
      <c r="C28" s="33">
        <v>693</v>
      </c>
      <c r="D28" s="16">
        <v>0.73881673881673882</v>
      </c>
      <c r="E28" s="72">
        <v>-181</v>
      </c>
      <c r="F28" s="33">
        <v>1350</v>
      </c>
      <c r="G28" s="33">
        <v>1478</v>
      </c>
      <c r="H28" s="16">
        <v>0.91339648173207033</v>
      </c>
      <c r="I28" s="72">
        <v>-128</v>
      </c>
      <c r="J28" s="16">
        <v>0.37925925925925924</v>
      </c>
      <c r="K28" s="16">
        <v>0.46887686062246281</v>
      </c>
      <c r="L28" s="15">
        <v>-8.961760136320357E-2</v>
      </c>
    </row>
    <row r="29" spans="1:12" x14ac:dyDescent="0.4">
      <c r="A29" s="73" t="s">
        <v>138</v>
      </c>
      <c r="B29" s="32">
        <v>1909</v>
      </c>
      <c r="C29" s="32">
        <v>1635</v>
      </c>
      <c r="D29" s="19">
        <v>1.1675840978593273</v>
      </c>
      <c r="E29" s="64">
        <v>274</v>
      </c>
      <c r="F29" s="32">
        <v>3000</v>
      </c>
      <c r="G29" s="32">
        <v>3000</v>
      </c>
      <c r="H29" s="19">
        <v>1</v>
      </c>
      <c r="I29" s="64">
        <v>0</v>
      </c>
      <c r="J29" s="19">
        <v>0.63633333333333331</v>
      </c>
      <c r="K29" s="19">
        <v>0.54500000000000004</v>
      </c>
      <c r="L29" s="22">
        <v>9.1333333333333266E-2</v>
      </c>
    </row>
    <row r="30" spans="1:12" x14ac:dyDescent="0.4">
      <c r="A30" s="65" t="s">
        <v>137</v>
      </c>
      <c r="B30" s="32">
        <v>1544</v>
      </c>
      <c r="C30" s="32">
        <v>1457</v>
      </c>
      <c r="D30" s="19">
        <v>1.0597117364447495</v>
      </c>
      <c r="E30" s="64">
        <v>87</v>
      </c>
      <c r="F30" s="32">
        <v>3017</v>
      </c>
      <c r="G30" s="32">
        <v>3000</v>
      </c>
      <c r="H30" s="19">
        <v>1.0056666666666667</v>
      </c>
      <c r="I30" s="64">
        <v>17</v>
      </c>
      <c r="J30" s="19">
        <v>0.5117666556181637</v>
      </c>
      <c r="K30" s="19">
        <v>0.48566666666666669</v>
      </c>
      <c r="L30" s="22">
        <v>2.6099988951497011E-2</v>
      </c>
    </row>
    <row r="31" spans="1:12" x14ac:dyDescent="0.4">
      <c r="A31" s="63" t="s">
        <v>136</v>
      </c>
      <c r="B31" s="31">
        <v>2209</v>
      </c>
      <c r="C31" s="31">
        <v>1928</v>
      </c>
      <c r="D31" s="25">
        <v>1.1457468879668049</v>
      </c>
      <c r="E31" s="62">
        <v>281</v>
      </c>
      <c r="F31" s="31">
        <v>3000</v>
      </c>
      <c r="G31" s="31">
        <v>3000</v>
      </c>
      <c r="H31" s="25">
        <v>1</v>
      </c>
      <c r="I31" s="62">
        <v>0</v>
      </c>
      <c r="J31" s="25">
        <v>0.73633333333333328</v>
      </c>
      <c r="K31" s="25">
        <v>0.64266666666666672</v>
      </c>
      <c r="L31" s="24">
        <v>9.3666666666666565E-2</v>
      </c>
    </row>
    <row r="32" spans="1:12" x14ac:dyDescent="0.4">
      <c r="A32" s="79" t="s">
        <v>64</v>
      </c>
      <c r="B32" s="30">
        <v>1194</v>
      </c>
      <c r="C32" s="30">
        <v>1370</v>
      </c>
      <c r="D32" s="21">
        <v>0.87153284671532849</v>
      </c>
      <c r="E32" s="71">
        <v>-176</v>
      </c>
      <c r="F32" s="30">
        <v>2106</v>
      </c>
      <c r="G32" s="30">
        <v>2418</v>
      </c>
      <c r="H32" s="21">
        <v>0.87096774193548387</v>
      </c>
      <c r="I32" s="71">
        <v>-312</v>
      </c>
      <c r="J32" s="21">
        <v>0.5669515669515669</v>
      </c>
      <c r="K32" s="21">
        <v>0.56658395368072789</v>
      </c>
      <c r="L32" s="20">
        <v>3.6761327083900674E-4</v>
      </c>
    </row>
    <row r="33" spans="1:12" x14ac:dyDescent="0.4">
      <c r="A33" s="67" t="s">
        <v>135</v>
      </c>
      <c r="B33" s="34">
        <v>759</v>
      </c>
      <c r="C33" s="34">
        <v>815</v>
      </c>
      <c r="D33" s="18">
        <v>0.93128834355828216</v>
      </c>
      <c r="E33" s="66">
        <v>-56</v>
      </c>
      <c r="F33" s="34">
        <v>1404</v>
      </c>
      <c r="G33" s="34">
        <v>1599</v>
      </c>
      <c r="H33" s="18">
        <v>0.87804878048780488</v>
      </c>
      <c r="I33" s="66">
        <v>-195</v>
      </c>
      <c r="J33" s="18">
        <v>0.54059829059829057</v>
      </c>
      <c r="K33" s="18">
        <v>0.50969355847404629</v>
      </c>
      <c r="L33" s="17">
        <v>3.0904732124244272E-2</v>
      </c>
    </row>
    <row r="34" spans="1:12" x14ac:dyDescent="0.4">
      <c r="A34" s="65" t="s">
        <v>134</v>
      </c>
      <c r="B34" s="32">
        <v>435</v>
      </c>
      <c r="C34" s="32">
        <v>555</v>
      </c>
      <c r="D34" s="19">
        <v>0.78378378378378377</v>
      </c>
      <c r="E34" s="64">
        <v>-120</v>
      </c>
      <c r="F34" s="32">
        <v>702</v>
      </c>
      <c r="G34" s="32">
        <v>819</v>
      </c>
      <c r="H34" s="19">
        <v>0.8571428571428571</v>
      </c>
      <c r="I34" s="64">
        <v>-117</v>
      </c>
      <c r="J34" s="19">
        <v>0.61965811965811968</v>
      </c>
      <c r="K34" s="19">
        <v>0.67765567765567769</v>
      </c>
      <c r="L34" s="22">
        <v>-5.7997557997558014E-2</v>
      </c>
    </row>
    <row r="35" spans="1:12" s="68" customFormat="1" x14ac:dyDescent="0.4">
      <c r="A35" s="70" t="s">
        <v>75</v>
      </c>
      <c r="B35" s="27">
        <v>114847</v>
      </c>
      <c r="C35" s="27">
        <v>110803</v>
      </c>
      <c r="D35" s="14">
        <v>1.0364972067543297</v>
      </c>
      <c r="E35" s="69">
        <v>4044</v>
      </c>
      <c r="F35" s="27">
        <v>181249</v>
      </c>
      <c r="G35" s="27">
        <v>185205</v>
      </c>
      <c r="H35" s="14">
        <v>0.97863988553224801</v>
      </c>
      <c r="I35" s="69">
        <v>-3956</v>
      </c>
      <c r="J35" s="14">
        <v>0.63364211664616077</v>
      </c>
      <c r="K35" s="14">
        <v>0.59827218487621825</v>
      </c>
      <c r="L35" s="23">
        <v>3.536993176994252E-2</v>
      </c>
    </row>
    <row r="36" spans="1:12" x14ac:dyDescent="0.4">
      <c r="A36" s="74" t="s">
        <v>74</v>
      </c>
      <c r="B36" s="29">
        <v>92986</v>
      </c>
      <c r="C36" s="29">
        <v>93937</v>
      </c>
      <c r="D36" s="18">
        <v>0.98987619361912771</v>
      </c>
      <c r="E36" s="66">
        <v>-951</v>
      </c>
      <c r="F36" s="29">
        <v>149181</v>
      </c>
      <c r="G36" s="29">
        <v>156230</v>
      </c>
      <c r="H36" s="18">
        <v>0.95488062471996416</v>
      </c>
      <c r="I36" s="66">
        <v>-7049</v>
      </c>
      <c r="J36" s="18">
        <v>0.62330993893324216</v>
      </c>
      <c r="K36" s="18">
        <v>0.60127376304166935</v>
      </c>
      <c r="L36" s="17">
        <v>2.2036175891572807E-2</v>
      </c>
    </row>
    <row r="37" spans="1:12" x14ac:dyDescent="0.4">
      <c r="A37" s="65" t="s">
        <v>57</v>
      </c>
      <c r="B37" s="32">
        <v>41186</v>
      </c>
      <c r="C37" s="32">
        <v>38485</v>
      </c>
      <c r="D37" s="19">
        <v>1.0701831882551645</v>
      </c>
      <c r="E37" s="64">
        <v>2701</v>
      </c>
      <c r="F37" s="32">
        <v>67015</v>
      </c>
      <c r="G37" s="32">
        <v>65866</v>
      </c>
      <c r="H37" s="19">
        <v>1.0174445085476573</v>
      </c>
      <c r="I37" s="64">
        <v>1149</v>
      </c>
      <c r="J37" s="19">
        <v>0.6145788256360516</v>
      </c>
      <c r="K37" s="19">
        <v>0.58429235113715727</v>
      </c>
      <c r="L37" s="22">
        <v>3.0286474498894322E-2</v>
      </c>
    </row>
    <row r="38" spans="1:12" x14ac:dyDescent="0.4">
      <c r="A38" s="65" t="s">
        <v>133</v>
      </c>
      <c r="B38" s="32">
        <v>8069</v>
      </c>
      <c r="C38" s="32">
        <v>8031</v>
      </c>
      <c r="D38" s="19">
        <v>1.0047316647989042</v>
      </c>
      <c r="E38" s="64">
        <v>38</v>
      </c>
      <c r="F38" s="32">
        <v>10711</v>
      </c>
      <c r="G38" s="32">
        <v>10720</v>
      </c>
      <c r="H38" s="19">
        <v>0.99916044776119406</v>
      </c>
      <c r="I38" s="64">
        <v>-9</v>
      </c>
      <c r="J38" s="19">
        <v>0.7533376902250023</v>
      </c>
      <c r="K38" s="19">
        <v>0.74916044776119406</v>
      </c>
      <c r="L38" s="22">
        <v>4.1772424638082395E-3</v>
      </c>
    </row>
    <row r="39" spans="1:12" x14ac:dyDescent="0.4">
      <c r="A39" s="65" t="s">
        <v>132</v>
      </c>
      <c r="B39" s="32">
        <v>11457</v>
      </c>
      <c r="C39" s="32">
        <v>13812</v>
      </c>
      <c r="D39" s="19">
        <v>0.82949609035621197</v>
      </c>
      <c r="E39" s="64">
        <v>-2355</v>
      </c>
      <c r="F39" s="32">
        <v>17049</v>
      </c>
      <c r="G39" s="32">
        <v>18123</v>
      </c>
      <c r="H39" s="19">
        <v>0.94073828836285378</v>
      </c>
      <c r="I39" s="64">
        <v>-1074</v>
      </c>
      <c r="J39" s="19">
        <v>0.67200422312159069</v>
      </c>
      <c r="K39" s="19">
        <v>0.76212547591458368</v>
      </c>
      <c r="L39" s="22">
        <v>-9.012125279299299E-2</v>
      </c>
    </row>
    <row r="40" spans="1:12" x14ac:dyDescent="0.4">
      <c r="A40" s="65" t="s">
        <v>55</v>
      </c>
      <c r="B40" s="32">
        <v>14049</v>
      </c>
      <c r="C40" s="32">
        <v>15836</v>
      </c>
      <c r="D40" s="19">
        <v>0.88715584743622122</v>
      </c>
      <c r="E40" s="64">
        <v>-1787</v>
      </c>
      <c r="F40" s="32">
        <v>23040</v>
      </c>
      <c r="G40" s="32">
        <v>28735</v>
      </c>
      <c r="H40" s="19">
        <v>0.80180963981207587</v>
      </c>
      <c r="I40" s="64">
        <v>-5695</v>
      </c>
      <c r="J40" s="19">
        <v>0.60976562499999998</v>
      </c>
      <c r="K40" s="19">
        <v>0.5511049243083348</v>
      </c>
      <c r="L40" s="22">
        <v>5.866070069166518E-2</v>
      </c>
    </row>
    <row r="41" spans="1:12" x14ac:dyDescent="0.4">
      <c r="A41" s="65" t="s">
        <v>131</v>
      </c>
      <c r="B41" s="32">
        <v>0</v>
      </c>
      <c r="C41" s="32">
        <v>0</v>
      </c>
      <c r="D41" s="19" t="e">
        <v>#DIV/0!</v>
      </c>
      <c r="E41" s="64">
        <v>0</v>
      </c>
      <c r="F41" s="32">
        <v>0</v>
      </c>
      <c r="G41" s="32">
        <v>0</v>
      </c>
      <c r="H41" s="19" t="e">
        <v>#DIV/0!</v>
      </c>
      <c r="I41" s="64">
        <v>0</v>
      </c>
      <c r="J41" s="19" t="e">
        <v>#DIV/0!</v>
      </c>
      <c r="K41" s="19" t="e">
        <v>#DIV/0!</v>
      </c>
      <c r="L41" s="22" t="e">
        <v>#DIV/0!</v>
      </c>
    </row>
    <row r="42" spans="1:12" x14ac:dyDescent="0.4">
      <c r="A42" s="65" t="s">
        <v>56</v>
      </c>
      <c r="B42" s="32">
        <v>9259</v>
      </c>
      <c r="C42" s="32">
        <v>7796</v>
      </c>
      <c r="D42" s="19">
        <v>1.1876603386351976</v>
      </c>
      <c r="E42" s="64">
        <v>1463</v>
      </c>
      <c r="F42" s="32">
        <v>14016</v>
      </c>
      <c r="G42" s="32">
        <v>14060</v>
      </c>
      <c r="H42" s="19">
        <v>0.99687055476529163</v>
      </c>
      <c r="I42" s="64">
        <v>-44</v>
      </c>
      <c r="J42" s="19">
        <v>0.66060216894977164</v>
      </c>
      <c r="K42" s="19">
        <v>0.55448079658605975</v>
      </c>
      <c r="L42" s="22">
        <v>0.10612137236371189</v>
      </c>
    </row>
    <row r="43" spans="1:12" x14ac:dyDescent="0.4">
      <c r="A43" s="65" t="s">
        <v>54</v>
      </c>
      <c r="B43" s="32">
        <v>2317</v>
      </c>
      <c r="C43" s="32">
        <v>2797</v>
      </c>
      <c r="D43" s="19">
        <v>0.82838755809796205</v>
      </c>
      <c r="E43" s="64">
        <v>-480</v>
      </c>
      <c r="F43" s="32">
        <v>5760</v>
      </c>
      <c r="G43" s="32">
        <v>5758</v>
      </c>
      <c r="H43" s="19">
        <v>1.0003473428273706</v>
      </c>
      <c r="I43" s="64">
        <v>2</v>
      </c>
      <c r="J43" s="19">
        <v>0.40225694444444443</v>
      </c>
      <c r="K43" s="19">
        <v>0.48575894407780479</v>
      </c>
      <c r="L43" s="22">
        <v>-8.3501999633360358E-2</v>
      </c>
    </row>
    <row r="44" spans="1:12" x14ac:dyDescent="0.4">
      <c r="A44" s="65" t="s">
        <v>130</v>
      </c>
      <c r="B44" s="32">
        <v>0</v>
      </c>
      <c r="C44" s="32">
        <v>0</v>
      </c>
      <c r="D44" s="19" t="e">
        <v>#DIV/0!</v>
      </c>
      <c r="E44" s="64">
        <v>0</v>
      </c>
      <c r="F44" s="32">
        <v>0</v>
      </c>
      <c r="G44" s="32">
        <v>0</v>
      </c>
      <c r="H44" s="19" t="e">
        <v>#DIV/0!</v>
      </c>
      <c r="I44" s="64">
        <v>0</v>
      </c>
      <c r="J44" s="19" t="e">
        <v>#DIV/0!</v>
      </c>
      <c r="K44" s="19" t="e">
        <v>#DIV/0!</v>
      </c>
      <c r="L44" s="22" t="e">
        <v>#DIV/0!</v>
      </c>
    </row>
    <row r="45" spans="1:12" x14ac:dyDescent="0.4">
      <c r="A45" s="65" t="s">
        <v>53</v>
      </c>
      <c r="B45" s="32">
        <v>4260</v>
      </c>
      <c r="C45" s="32">
        <v>4414</v>
      </c>
      <c r="D45" s="19">
        <v>0.96511101042138647</v>
      </c>
      <c r="E45" s="64">
        <v>-154</v>
      </c>
      <c r="F45" s="32">
        <v>5830</v>
      </c>
      <c r="G45" s="32">
        <v>7208</v>
      </c>
      <c r="H45" s="19">
        <v>0.80882352941176472</v>
      </c>
      <c r="I45" s="64">
        <v>-1378</v>
      </c>
      <c r="J45" s="19">
        <v>0.73070325900514577</v>
      </c>
      <c r="K45" s="19">
        <v>0.61237513873473914</v>
      </c>
      <c r="L45" s="22">
        <v>0.11832812027040662</v>
      </c>
    </row>
    <row r="46" spans="1:12" x14ac:dyDescent="0.4">
      <c r="A46" s="73" t="s">
        <v>52</v>
      </c>
      <c r="B46" s="33">
        <v>2389</v>
      </c>
      <c r="C46" s="33">
        <v>2766</v>
      </c>
      <c r="D46" s="16">
        <v>0.86370209689081712</v>
      </c>
      <c r="E46" s="72">
        <v>-377</v>
      </c>
      <c r="F46" s="33">
        <v>5760</v>
      </c>
      <c r="G46" s="33">
        <v>5760</v>
      </c>
      <c r="H46" s="16">
        <v>1</v>
      </c>
      <c r="I46" s="72">
        <v>0</v>
      </c>
      <c r="J46" s="16">
        <v>0.41475694444444444</v>
      </c>
      <c r="K46" s="16">
        <v>0.48020833333333335</v>
      </c>
      <c r="L46" s="15">
        <v>-6.5451388888888906E-2</v>
      </c>
    </row>
    <row r="47" spans="1:12" x14ac:dyDescent="0.4">
      <c r="A47" s="79" t="s">
        <v>73</v>
      </c>
      <c r="B47" s="30">
        <v>21861</v>
      </c>
      <c r="C47" s="30">
        <v>16866</v>
      </c>
      <c r="D47" s="21">
        <v>1.2961579509071506</v>
      </c>
      <c r="E47" s="71">
        <v>4995</v>
      </c>
      <c r="F47" s="30">
        <v>32068</v>
      </c>
      <c r="G47" s="30">
        <v>28975</v>
      </c>
      <c r="H47" s="21">
        <v>1.1067471958584987</v>
      </c>
      <c r="I47" s="71">
        <v>3093</v>
      </c>
      <c r="J47" s="21">
        <v>0.68170762130472751</v>
      </c>
      <c r="K47" s="21">
        <v>0.58208800690250218</v>
      </c>
      <c r="L47" s="20">
        <v>9.9619614402225332E-2</v>
      </c>
    </row>
    <row r="48" spans="1:12" x14ac:dyDescent="0.4">
      <c r="A48" s="67" t="s">
        <v>55</v>
      </c>
      <c r="B48" s="34">
        <v>4825</v>
      </c>
      <c r="C48" s="34">
        <v>1996</v>
      </c>
      <c r="D48" s="18">
        <v>2.4173346693386772</v>
      </c>
      <c r="E48" s="66">
        <v>2829</v>
      </c>
      <c r="F48" s="34">
        <v>6021</v>
      </c>
      <c r="G48" s="34">
        <v>2653</v>
      </c>
      <c r="H48" s="18">
        <v>2.2695062193742932</v>
      </c>
      <c r="I48" s="66">
        <v>3368</v>
      </c>
      <c r="J48" s="18">
        <v>0.80136190001660856</v>
      </c>
      <c r="K48" s="18">
        <v>0.75235582359592912</v>
      </c>
      <c r="L48" s="17">
        <v>4.9006076420679445E-2</v>
      </c>
    </row>
    <row r="49" spans="1:12" x14ac:dyDescent="0.4">
      <c r="A49" s="65" t="s">
        <v>69</v>
      </c>
      <c r="B49" s="32">
        <v>1463</v>
      </c>
      <c r="C49" s="32">
        <v>1251</v>
      </c>
      <c r="D49" s="19">
        <v>1.1694644284572342</v>
      </c>
      <c r="E49" s="64">
        <v>212</v>
      </c>
      <c r="F49" s="32">
        <v>2520</v>
      </c>
      <c r="G49" s="32">
        <v>2527</v>
      </c>
      <c r="H49" s="19">
        <v>0.99722991689750695</v>
      </c>
      <c r="I49" s="64">
        <v>-7</v>
      </c>
      <c r="J49" s="19">
        <v>0.5805555555555556</v>
      </c>
      <c r="K49" s="19">
        <v>0.49505342303126237</v>
      </c>
      <c r="L49" s="22">
        <v>8.5502132524293228E-2</v>
      </c>
    </row>
    <row r="50" spans="1:12" x14ac:dyDescent="0.4">
      <c r="A50" s="65" t="s">
        <v>67</v>
      </c>
      <c r="B50" s="32">
        <v>1620</v>
      </c>
      <c r="C50" s="32">
        <v>1315</v>
      </c>
      <c r="D50" s="19">
        <v>1.231939163498099</v>
      </c>
      <c r="E50" s="64">
        <v>305</v>
      </c>
      <c r="F50" s="32">
        <v>2534</v>
      </c>
      <c r="G50" s="32">
        <v>2527</v>
      </c>
      <c r="H50" s="19">
        <v>1.002770083102493</v>
      </c>
      <c r="I50" s="64">
        <v>7</v>
      </c>
      <c r="J50" s="19">
        <v>0.63930544593528016</v>
      </c>
      <c r="K50" s="19">
        <v>0.52037989711119903</v>
      </c>
      <c r="L50" s="22">
        <v>0.11892554882408113</v>
      </c>
    </row>
    <row r="51" spans="1:12" x14ac:dyDescent="0.4">
      <c r="A51" s="65" t="s">
        <v>49</v>
      </c>
      <c r="B51" s="32">
        <v>5049</v>
      </c>
      <c r="C51" s="32">
        <v>4663</v>
      </c>
      <c r="D51" s="19">
        <v>1.082779326613768</v>
      </c>
      <c r="E51" s="64">
        <v>386</v>
      </c>
      <c r="F51" s="32">
        <v>7567</v>
      </c>
      <c r="G51" s="32">
        <v>7700</v>
      </c>
      <c r="H51" s="19">
        <v>0.98272727272727278</v>
      </c>
      <c r="I51" s="64">
        <v>-133</v>
      </c>
      <c r="J51" s="19">
        <v>0.66723932866393554</v>
      </c>
      <c r="K51" s="19">
        <v>0.60558441558441556</v>
      </c>
      <c r="L51" s="22">
        <v>6.165491307951998E-2</v>
      </c>
    </row>
    <row r="52" spans="1:12" x14ac:dyDescent="0.4">
      <c r="A52" s="65" t="s">
        <v>51</v>
      </c>
      <c r="B52" s="32">
        <v>1411</v>
      </c>
      <c r="C52" s="32">
        <v>948</v>
      </c>
      <c r="D52" s="19">
        <v>1.4883966244725739</v>
      </c>
      <c r="E52" s="64">
        <v>463</v>
      </c>
      <c r="F52" s="32">
        <v>2527</v>
      </c>
      <c r="G52" s="32">
        <v>2653</v>
      </c>
      <c r="H52" s="19">
        <v>0.9525065963060686</v>
      </c>
      <c r="I52" s="64">
        <v>-126</v>
      </c>
      <c r="J52" s="19">
        <v>0.55836960823110404</v>
      </c>
      <c r="K52" s="19">
        <v>0.3573313230305315</v>
      </c>
      <c r="L52" s="22">
        <v>0.20103828520057254</v>
      </c>
    </row>
    <row r="53" spans="1:12" x14ac:dyDescent="0.4">
      <c r="A53" s="65" t="s">
        <v>50</v>
      </c>
      <c r="B53" s="32">
        <v>1772</v>
      </c>
      <c r="C53" s="32">
        <v>1582</v>
      </c>
      <c r="D53" s="19">
        <v>1.1201011378002528</v>
      </c>
      <c r="E53" s="64">
        <v>190</v>
      </c>
      <c r="F53" s="32">
        <v>2525</v>
      </c>
      <c r="G53" s="32">
        <v>2520</v>
      </c>
      <c r="H53" s="19">
        <v>1.001984126984127</v>
      </c>
      <c r="I53" s="64">
        <v>5</v>
      </c>
      <c r="J53" s="19">
        <v>0.70178217821782174</v>
      </c>
      <c r="K53" s="19">
        <v>0.62777777777777777</v>
      </c>
      <c r="L53" s="22">
        <v>7.4004400440043971E-2</v>
      </c>
    </row>
    <row r="54" spans="1:12" x14ac:dyDescent="0.4">
      <c r="A54" s="65" t="s">
        <v>129</v>
      </c>
      <c r="B54" s="32">
        <v>2397</v>
      </c>
      <c r="C54" s="32">
        <v>1998</v>
      </c>
      <c r="D54" s="19">
        <v>1.1996996996996998</v>
      </c>
      <c r="E54" s="64">
        <v>399</v>
      </c>
      <c r="F54" s="32">
        <v>3320</v>
      </c>
      <c r="G54" s="32">
        <v>3320</v>
      </c>
      <c r="H54" s="19">
        <v>1</v>
      </c>
      <c r="I54" s="64">
        <v>0</v>
      </c>
      <c r="J54" s="19">
        <v>0.72198795180722897</v>
      </c>
      <c r="K54" s="19">
        <v>0.60180722891566263</v>
      </c>
      <c r="L54" s="22">
        <v>0.12018072289156634</v>
      </c>
    </row>
    <row r="55" spans="1:12" x14ac:dyDescent="0.4">
      <c r="A55" s="65" t="s">
        <v>71</v>
      </c>
      <c r="B55" s="32">
        <v>1690</v>
      </c>
      <c r="C55" s="32">
        <v>1591</v>
      </c>
      <c r="D55" s="19">
        <v>1.0622250157133879</v>
      </c>
      <c r="E55" s="64">
        <v>99</v>
      </c>
      <c r="F55" s="32">
        <v>2534</v>
      </c>
      <c r="G55" s="32">
        <v>2520</v>
      </c>
      <c r="H55" s="19">
        <v>1.0055555555555555</v>
      </c>
      <c r="I55" s="64">
        <v>14</v>
      </c>
      <c r="J55" s="19">
        <v>0.66692975532754539</v>
      </c>
      <c r="K55" s="19">
        <v>0.63134920634920633</v>
      </c>
      <c r="L55" s="22">
        <v>3.5580548978339066E-2</v>
      </c>
    </row>
    <row r="56" spans="1:12" x14ac:dyDescent="0.4">
      <c r="A56" s="65" t="s">
        <v>128</v>
      </c>
      <c r="B56" s="32">
        <v>1634</v>
      </c>
      <c r="C56" s="32">
        <v>1522</v>
      </c>
      <c r="D56" s="19">
        <v>1.0735873850197108</v>
      </c>
      <c r="E56" s="64">
        <v>112</v>
      </c>
      <c r="F56" s="32">
        <v>2520</v>
      </c>
      <c r="G56" s="32">
        <v>2555</v>
      </c>
      <c r="H56" s="19">
        <v>0.98630136986301364</v>
      </c>
      <c r="I56" s="64">
        <v>-35</v>
      </c>
      <c r="J56" s="19">
        <v>0.64841269841269844</v>
      </c>
      <c r="K56" s="19">
        <v>0.59569471624266146</v>
      </c>
      <c r="L56" s="22">
        <v>5.2717982170036981E-2</v>
      </c>
    </row>
    <row r="57" spans="1:12" x14ac:dyDescent="0.4">
      <c r="A57" s="65" t="s">
        <v>127</v>
      </c>
      <c r="B57" s="32">
        <v>0</v>
      </c>
      <c r="C57" s="32">
        <v>0</v>
      </c>
      <c r="D57" s="19" t="e">
        <v>#DIV/0!</v>
      </c>
      <c r="E57" s="64">
        <v>0</v>
      </c>
      <c r="F57" s="32">
        <v>0</v>
      </c>
      <c r="G57" s="32">
        <v>0</v>
      </c>
      <c r="H57" s="19" t="e">
        <v>#DIV/0!</v>
      </c>
      <c r="I57" s="64">
        <v>0</v>
      </c>
      <c r="J57" s="19" t="e">
        <v>#DIV/0!</v>
      </c>
      <c r="K57" s="19" t="e">
        <v>#DIV/0!</v>
      </c>
      <c r="L57" s="22" t="e">
        <v>#DIV/0!</v>
      </c>
    </row>
    <row r="58" spans="1:12" s="68" customFormat="1" x14ac:dyDescent="0.4">
      <c r="A58" s="70" t="s">
        <v>72</v>
      </c>
      <c r="B58" s="27">
        <v>22595</v>
      </c>
      <c r="C58" s="27">
        <v>23679</v>
      </c>
      <c r="D58" s="14">
        <v>0.95422103973985384</v>
      </c>
      <c r="E58" s="69">
        <v>-1084</v>
      </c>
      <c r="F58" s="27">
        <v>30276</v>
      </c>
      <c r="G58" s="27">
        <v>35859</v>
      </c>
      <c r="H58" s="14">
        <v>0.84430686856856019</v>
      </c>
      <c r="I58" s="69">
        <v>-5583</v>
      </c>
      <c r="J58" s="14">
        <v>0.74630070022460038</v>
      </c>
      <c r="K58" s="14">
        <v>0.66033631724253328</v>
      </c>
      <c r="L58" s="23">
        <v>8.59643829820671E-2</v>
      </c>
    </row>
    <row r="59" spans="1:12" x14ac:dyDescent="0.4">
      <c r="A59" s="67" t="s">
        <v>57</v>
      </c>
      <c r="B59" s="34">
        <v>15111</v>
      </c>
      <c r="C59" s="34">
        <v>13132</v>
      </c>
      <c r="D59" s="18">
        <v>1.1507005787389584</v>
      </c>
      <c r="E59" s="66">
        <v>1979</v>
      </c>
      <c r="F59" s="34">
        <v>20996</v>
      </c>
      <c r="G59" s="34">
        <v>20388</v>
      </c>
      <c r="H59" s="18">
        <v>1.0298214636060428</v>
      </c>
      <c r="I59" s="66">
        <v>608</v>
      </c>
      <c r="J59" s="18">
        <v>0.71970851590779195</v>
      </c>
      <c r="K59" s="18">
        <v>0.6441043751226212</v>
      </c>
      <c r="L59" s="17">
        <v>7.5604140785170748E-2</v>
      </c>
    </row>
    <row r="60" spans="1:12" x14ac:dyDescent="0.4">
      <c r="A60" s="65" t="s">
        <v>58</v>
      </c>
      <c r="B60" s="32">
        <v>5154</v>
      </c>
      <c r="C60" s="32">
        <v>4721</v>
      </c>
      <c r="D60" s="19">
        <v>1.0917178563863588</v>
      </c>
      <c r="E60" s="64">
        <v>433</v>
      </c>
      <c r="F60" s="32">
        <v>5960</v>
      </c>
      <c r="G60" s="32">
        <v>5960</v>
      </c>
      <c r="H60" s="19">
        <v>1</v>
      </c>
      <c r="I60" s="64">
        <v>0</v>
      </c>
      <c r="J60" s="19">
        <v>0.86476510067114098</v>
      </c>
      <c r="K60" s="19">
        <v>0.79211409395973154</v>
      </c>
      <c r="L60" s="22">
        <v>7.2651006711409449E-2</v>
      </c>
    </row>
    <row r="61" spans="1:12" x14ac:dyDescent="0.4">
      <c r="A61" s="65" t="s">
        <v>70</v>
      </c>
      <c r="B61" s="32">
        <v>2330</v>
      </c>
      <c r="C61" s="32">
        <v>2397</v>
      </c>
      <c r="D61" s="19">
        <v>0.97204839382561536</v>
      </c>
      <c r="E61" s="64">
        <v>-67</v>
      </c>
      <c r="F61" s="32">
        <v>3320</v>
      </c>
      <c r="G61" s="32">
        <v>3154</v>
      </c>
      <c r="H61" s="19">
        <v>1.0526315789473684</v>
      </c>
      <c r="I61" s="64">
        <v>166</v>
      </c>
      <c r="J61" s="19">
        <v>0.70180722891566261</v>
      </c>
      <c r="K61" s="19">
        <v>0.75998731769181993</v>
      </c>
      <c r="L61" s="22">
        <v>-5.8180088776157324E-2</v>
      </c>
    </row>
    <row r="62" spans="1:12" x14ac:dyDescent="0.4">
      <c r="A62" s="65" t="s">
        <v>55</v>
      </c>
      <c r="B62" s="32">
        <v>0</v>
      </c>
      <c r="C62" s="32">
        <v>3429</v>
      </c>
      <c r="D62" s="19">
        <v>0</v>
      </c>
      <c r="E62" s="64">
        <v>-3429</v>
      </c>
      <c r="F62" s="32">
        <v>0</v>
      </c>
      <c r="G62" s="32">
        <v>6357</v>
      </c>
      <c r="H62" s="19">
        <v>0</v>
      </c>
      <c r="I62" s="64">
        <v>-6357</v>
      </c>
      <c r="J62" s="19" t="e">
        <v>#DIV/0!</v>
      </c>
      <c r="K62" s="19">
        <v>0.53940537989617743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0</v>
      </c>
      <c r="D63" s="19" t="e">
        <v>#DIV/0!</v>
      </c>
      <c r="E63" s="64">
        <v>0</v>
      </c>
      <c r="F63" s="32">
        <v>0</v>
      </c>
      <c r="G63" s="32">
        <v>0</v>
      </c>
      <c r="H63" s="19" t="e">
        <v>#DIV/0!</v>
      </c>
      <c r="I63" s="64">
        <v>0</v>
      </c>
      <c r="J63" s="19" t="e">
        <v>#DIV/0!</v>
      </c>
      <c r="K63" s="19" t="e">
        <v>#DIV/0!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0</v>
      </c>
      <c r="D64" s="16" t="e">
        <v>#DIV/0!</v>
      </c>
      <c r="E64" s="72">
        <v>0</v>
      </c>
      <c r="F64" s="33">
        <v>0</v>
      </c>
      <c r="G64" s="33">
        <v>0</v>
      </c>
      <c r="H64" s="16" t="e">
        <v>#DIV/0!</v>
      </c>
      <c r="I64" s="72">
        <v>0</v>
      </c>
      <c r="J64" s="16" t="e">
        <v>#DIV/0!</v>
      </c>
      <c r="K64" s="16" t="e">
        <v>#DIV/0!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１月(月間)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89</v>
      </c>
      <c r="C4" s="101" t="s">
        <v>152</v>
      </c>
      <c r="D4" s="100" t="s">
        <v>62</v>
      </c>
      <c r="E4" s="100"/>
      <c r="F4" s="97" t="s">
        <v>89</v>
      </c>
      <c r="G4" s="97" t="s">
        <v>152</v>
      </c>
      <c r="H4" s="100" t="s">
        <v>62</v>
      </c>
      <c r="I4" s="100"/>
      <c r="J4" s="97" t="s">
        <v>89</v>
      </c>
      <c r="K4" s="97" t="s">
        <v>152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356687</v>
      </c>
      <c r="C6" s="27">
        <v>358058</v>
      </c>
      <c r="D6" s="14">
        <v>0.99617101140038766</v>
      </c>
      <c r="E6" s="69">
        <v>-1371</v>
      </c>
      <c r="F6" s="27">
        <v>584407</v>
      </c>
      <c r="G6" s="27">
        <v>601834</v>
      </c>
      <c r="H6" s="14">
        <v>0.97104351033673741</v>
      </c>
      <c r="I6" s="69">
        <v>-17427</v>
      </c>
      <c r="J6" s="14">
        <v>0.61034005410612813</v>
      </c>
      <c r="K6" s="14">
        <v>0.59494478543917428</v>
      </c>
      <c r="L6" s="23">
        <v>1.5395268666953843E-2</v>
      </c>
    </row>
    <row r="7" spans="1:12" s="68" customFormat="1" x14ac:dyDescent="0.4">
      <c r="A7" s="70" t="s">
        <v>59</v>
      </c>
      <c r="B7" s="27">
        <v>155476</v>
      </c>
      <c r="C7" s="27">
        <v>150580</v>
      </c>
      <c r="D7" s="14">
        <v>1.0325142781245849</v>
      </c>
      <c r="E7" s="69">
        <v>4896</v>
      </c>
      <c r="F7" s="27">
        <v>236557</v>
      </c>
      <c r="G7" s="27">
        <v>234515</v>
      </c>
      <c r="H7" s="14">
        <v>1.0087073321535935</v>
      </c>
      <c r="I7" s="69">
        <v>2042</v>
      </c>
      <c r="J7" s="14">
        <v>0.6572453996288421</v>
      </c>
      <c r="K7" s="14">
        <v>0.6420911242351236</v>
      </c>
      <c r="L7" s="23">
        <v>1.5154275393718497E-2</v>
      </c>
    </row>
    <row r="8" spans="1:12" x14ac:dyDescent="0.4">
      <c r="A8" s="77" t="s">
        <v>66</v>
      </c>
      <c r="B8" s="28">
        <v>120881</v>
      </c>
      <c r="C8" s="28">
        <v>121396</v>
      </c>
      <c r="D8" s="26">
        <v>0.99575768559095856</v>
      </c>
      <c r="E8" s="76">
        <v>-515</v>
      </c>
      <c r="F8" s="28">
        <v>180937</v>
      </c>
      <c r="G8" s="28">
        <v>186406</v>
      </c>
      <c r="H8" s="26">
        <v>0.97066081563898154</v>
      </c>
      <c r="I8" s="76">
        <v>-5469</v>
      </c>
      <c r="J8" s="26">
        <v>0.66808336603348129</v>
      </c>
      <c r="K8" s="26">
        <v>0.65124513159447661</v>
      </c>
      <c r="L8" s="53">
        <v>1.6838234439004673E-2</v>
      </c>
    </row>
    <row r="9" spans="1:12" x14ac:dyDescent="0.4">
      <c r="A9" s="67" t="s">
        <v>57</v>
      </c>
      <c r="B9" s="34">
        <v>65163</v>
      </c>
      <c r="C9" s="34">
        <v>57815</v>
      </c>
      <c r="D9" s="18">
        <v>1.1270950445386145</v>
      </c>
      <c r="E9" s="66">
        <v>7348</v>
      </c>
      <c r="F9" s="34">
        <v>90128</v>
      </c>
      <c r="G9" s="34">
        <v>83830</v>
      </c>
      <c r="H9" s="18">
        <v>1.0751282357151377</v>
      </c>
      <c r="I9" s="66">
        <v>6298</v>
      </c>
      <c r="J9" s="18">
        <v>0.7230050594709746</v>
      </c>
      <c r="K9" s="18">
        <v>0.6896695693665752</v>
      </c>
      <c r="L9" s="17">
        <v>3.3335490104399401E-2</v>
      </c>
    </row>
    <row r="10" spans="1:12" x14ac:dyDescent="0.4">
      <c r="A10" s="65" t="s">
        <v>58</v>
      </c>
      <c r="B10" s="32">
        <v>12500</v>
      </c>
      <c r="C10" s="32">
        <v>12849</v>
      </c>
      <c r="D10" s="19">
        <v>0.97283835317923573</v>
      </c>
      <c r="E10" s="64">
        <v>-349</v>
      </c>
      <c r="F10" s="34">
        <v>19780</v>
      </c>
      <c r="G10" s="32">
        <v>20422</v>
      </c>
      <c r="H10" s="19">
        <v>0.96856331407305851</v>
      </c>
      <c r="I10" s="64">
        <v>-642</v>
      </c>
      <c r="J10" s="19">
        <v>0.63195146612740138</v>
      </c>
      <c r="K10" s="19">
        <v>0.62917441974341393</v>
      </c>
      <c r="L10" s="22">
        <v>2.7770463839874582E-3</v>
      </c>
    </row>
    <row r="11" spans="1:12" x14ac:dyDescent="0.4">
      <c r="A11" s="65" t="s">
        <v>70</v>
      </c>
      <c r="B11" s="32">
        <v>9233</v>
      </c>
      <c r="C11" s="32">
        <v>9634</v>
      </c>
      <c r="D11" s="19">
        <v>0.95837658293543704</v>
      </c>
      <c r="E11" s="64">
        <v>-401</v>
      </c>
      <c r="F11" s="32">
        <v>16700</v>
      </c>
      <c r="G11" s="32">
        <v>17636</v>
      </c>
      <c r="H11" s="19">
        <v>0.94692674075754135</v>
      </c>
      <c r="I11" s="64">
        <v>-936</v>
      </c>
      <c r="J11" s="19">
        <v>0.55287425149700598</v>
      </c>
      <c r="K11" s="19">
        <v>0.54626899523701522</v>
      </c>
      <c r="L11" s="22">
        <v>6.6052562599907549E-3</v>
      </c>
    </row>
    <row r="12" spans="1:12" x14ac:dyDescent="0.4">
      <c r="A12" s="65" t="s">
        <v>55</v>
      </c>
      <c r="B12" s="32">
        <v>14460</v>
      </c>
      <c r="C12" s="32">
        <v>18534</v>
      </c>
      <c r="D12" s="19">
        <v>0.78018776303010684</v>
      </c>
      <c r="E12" s="64">
        <v>-4074</v>
      </c>
      <c r="F12" s="32">
        <v>24839</v>
      </c>
      <c r="G12" s="32">
        <v>30378</v>
      </c>
      <c r="H12" s="19">
        <v>0.81766409901902692</v>
      </c>
      <c r="I12" s="64">
        <v>-5539</v>
      </c>
      <c r="J12" s="19">
        <v>0.58214903981641775</v>
      </c>
      <c r="K12" s="19">
        <v>0.61011258147343472</v>
      </c>
      <c r="L12" s="22">
        <v>-2.7963541657016977E-2</v>
      </c>
    </row>
    <row r="13" spans="1:12" x14ac:dyDescent="0.4">
      <c r="A13" s="65" t="s">
        <v>56</v>
      </c>
      <c r="B13" s="32">
        <v>12195</v>
      </c>
      <c r="C13" s="32">
        <v>14276</v>
      </c>
      <c r="D13" s="19">
        <v>0.85423087699635747</v>
      </c>
      <c r="E13" s="64">
        <v>-2081</v>
      </c>
      <c r="F13" s="32">
        <v>21390</v>
      </c>
      <c r="G13" s="32">
        <v>21270</v>
      </c>
      <c r="H13" s="19">
        <v>1.0056417489421721</v>
      </c>
      <c r="I13" s="64">
        <v>120</v>
      </c>
      <c r="J13" s="19">
        <v>0.57012622720897621</v>
      </c>
      <c r="K13" s="19">
        <v>0.67118006582040435</v>
      </c>
      <c r="L13" s="22">
        <v>-0.10105383861142814</v>
      </c>
    </row>
    <row r="14" spans="1:12" x14ac:dyDescent="0.4">
      <c r="A14" s="65" t="s">
        <v>131</v>
      </c>
      <c r="B14" s="32">
        <v>7330</v>
      </c>
      <c r="C14" s="32">
        <v>6092</v>
      </c>
      <c r="D14" s="19">
        <v>1.2032173342087984</v>
      </c>
      <c r="E14" s="64">
        <v>1238</v>
      </c>
      <c r="F14" s="32">
        <v>8100</v>
      </c>
      <c r="G14" s="32">
        <v>8370</v>
      </c>
      <c r="H14" s="19">
        <v>0.967741935483871</v>
      </c>
      <c r="I14" s="64">
        <v>-270</v>
      </c>
      <c r="J14" s="19">
        <v>0.90493827160493823</v>
      </c>
      <c r="K14" s="19">
        <v>0.72783751493428916</v>
      </c>
      <c r="L14" s="22">
        <v>0.17710075667064906</v>
      </c>
    </row>
    <row r="15" spans="1:12" x14ac:dyDescent="0.4">
      <c r="A15" s="65" t="s">
        <v>151</v>
      </c>
      <c r="B15" s="32">
        <v>0</v>
      </c>
      <c r="C15" s="32">
        <v>2196</v>
      </c>
      <c r="D15" s="19">
        <v>0</v>
      </c>
      <c r="E15" s="64">
        <v>-2196</v>
      </c>
      <c r="F15" s="32">
        <v>0</v>
      </c>
      <c r="G15" s="32">
        <v>4500</v>
      </c>
      <c r="H15" s="19">
        <v>0</v>
      </c>
      <c r="I15" s="64">
        <v>-4500</v>
      </c>
      <c r="J15" s="19" t="e">
        <v>#DIV/0!</v>
      </c>
      <c r="K15" s="19">
        <v>0.48799999999999999</v>
      </c>
      <c r="L15" s="22" t="e">
        <v>#DIV/0!</v>
      </c>
    </row>
    <row r="16" spans="1:12" x14ac:dyDescent="0.4">
      <c r="A16" s="65" t="s">
        <v>150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149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32419</v>
      </c>
      <c r="C18" s="30">
        <v>27106</v>
      </c>
      <c r="D18" s="21">
        <v>1.1960082638530214</v>
      </c>
      <c r="E18" s="71">
        <v>5313</v>
      </c>
      <c r="F18" s="30">
        <v>52500</v>
      </c>
      <c r="G18" s="30">
        <v>45106</v>
      </c>
      <c r="H18" s="21">
        <v>1.1639249767215005</v>
      </c>
      <c r="I18" s="71">
        <v>7394</v>
      </c>
      <c r="J18" s="21">
        <v>0.61750476190476189</v>
      </c>
      <c r="K18" s="21">
        <v>0.60094000798119984</v>
      </c>
      <c r="L18" s="20">
        <v>1.6564753923562048E-2</v>
      </c>
    </row>
    <row r="19" spans="1:12" x14ac:dyDescent="0.4">
      <c r="A19" s="67" t="s">
        <v>148</v>
      </c>
      <c r="B19" s="34">
        <v>1809</v>
      </c>
      <c r="C19" s="34">
        <v>1177</v>
      </c>
      <c r="D19" s="18">
        <v>1.5369583687340698</v>
      </c>
      <c r="E19" s="66">
        <v>632</v>
      </c>
      <c r="F19" s="34">
        <v>2850</v>
      </c>
      <c r="G19" s="34">
        <v>2280</v>
      </c>
      <c r="H19" s="18">
        <v>1.25</v>
      </c>
      <c r="I19" s="66">
        <v>570</v>
      </c>
      <c r="J19" s="18">
        <v>0.63473684210526315</v>
      </c>
      <c r="K19" s="18">
        <v>0.51622807017543859</v>
      </c>
      <c r="L19" s="17">
        <v>0.11850877192982456</v>
      </c>
    </row>
    <row r="20" spans="1:12" x14ac:dyDescent="0.4">
      <c r="A20" s="65" t="s">
        <v>147</v>
      </c>
      <c r="B20" s="32">
        <v>3034</v>
      </c>
      <c r="C20" s="32">
        <v>2784</v>
      </c>
      <c r="D20" s="19">
        <v>1.0897988505747127</v>
      </c>
      <c r="E20" s="64">
        <v>250</v>
      </c>
      <c r="F20" s="32">
        <v>4650</v>
      </c>
      <c r="G20" s="32">
        <v>3980</v>
      </c>
      <c r="H20" s="19">
        <v>1.1683417085427135</v>
      </c>
      <c r="I20" s="64">
        <v>670</v>
      </c>
      <c r="J20" s="19">
        <v>0.65247311827956989</v>
      </c>
      <c r="K20" s="19">
        <v>0.69949748743718598</v>
      </c>
      <c r="L20" s="22">
        <v>-4.7024369157616097E-2</v>
      </c>
    </row>
    <row r="21" spans="1:12" x14ac:dyDescent="0.4">
      <c r="A21" s="65" t="s">
        <v>146</v>
      </c>
      <c r="B21" s="32">
        <v>2916</v>
      </c>
      <c r="C21" s="32">
        <v>2644</v>
      </c>
      <c r="D21" s="19">
        <v>1.1028744326777609</v>
      </c>
      <c r="E21" s="64">
        <v>272</v>
      </c>
      <c r="F21" s="32">
        <v>4650</v>
      </c>
      <c r="G21" s="32">
        <v>4500</v>
      </c>
      <c r="H21" s="19">
        <v>1.0333333333333334</v>
      </c>
      <c r="I21" s="64">
        <v>150</v>
      </c>
      <c r="J21" s="19">
        <v>0.62709677419354837</v>
      </c>
      <c r="K21" s="19">
        <v>0.58755555555555561</v>
      </c>
      <c r="L21" s="22">
        <v>3.9541218637992759E-2</v>
      </c>
    </row>
    <row r="22" spans="1:12" x14ac:dyDescent="0.4">
      <c r="A22" s="65" t="s">
        <v>145</v>
      </c>
      <c r="B22" s="32">
        <v>2916</v>
      </c>
      <c r="C22" s="32">
        <v>3068</v>
      </c>
      <c r="D22" s="19">
        <v>0.95045632333767927</v>
      </c>
      <c r="E22" s="64">
        <v>-152</v>
      </c>
      <c r="F22" s="32">
        <v>4800</v>
      </c>
      <c r="G22" s="32">
        <v>4800</v>
      </c>
      <c r="H22" s="19">
        <v>1</v>
      </c>
      <c r="I22" s="64">
        <v>0</v>
      </c>
      <c r="J22" s="19">
        <v>0.60750000000000004</v>
      </c>
      <c r="K22" s="19">
        <v>0.63916666666666666</v>
      </c>
      <c r="L22" s="22">
        <v>-3.1666666666666621E-2</v>
      </c>
    </row>
    <row r="23" spans="1:12" x14ac:dyDescent="0.4">
      <c r="A23" s="65" t="s">
        <v>144</v>
      </c>
      <c r="B23" s="32">
        <v>0</v>
      </c>
      <c r="C23" s="32">
        <v>1974</v>
      </c>
      <c r="D23" s="19">
        <v>0</v>
      </c>
      <c r="E23" s="64">
        <v>-1974</v>
      </c>
      <c r="F23" s="32">
        <v>0</v>
      </c>
      <c r="G23" s="32">
        <v>3922</v>
      </c>
      <c r="H23" s="19">
        <v>0</v>
      </c>
      <c r="I23" s="64">
        <v>-3922</v>
      </c>
      <c r="J23" s="19" t="e">
        <v>#DIV/0!</v>
      </c>
      <c r="K23" s="19">
        <v>0.50331463539010712</v>
      </c>
      <c r="L23" s="22" t="e">
        <v>#DIV/0!</v>
      </c>
    </row>
    <row r="24" spans="1:12" x14ac:dyDescent="0.4">
      <c r="A24" s="65" t="s">
        <v>143</v>
      </c>
      <c r="B24" s="33">
        <v>5973</v>
      </c>
      <c r="C24" s="33">
        <v>5106</v>
      </c>
      <c r="D24" s="16">
        <v>1.1698002350176264</v>
      </c>
      <c r="E24" s="72">
        <v>867</v>
      </c>
      <c r="F24" s="33">
        <v>9300</v>
      </c>
      <c r="G24" s="33">
        <v>9000</v>
      </c>
      <c r="H24" s="16">
        <v>1.0333333333333334</v>
      </c>
      <c r="I24" s="72">
        <v>300</v>
      </c>
      <c r="J24" s="16">
        <v>0.64225806451612899</v>
      </c>
      <c r="K24" s="16">
        <v>0.56733333333333336</v>
      </c>
      <c r="L24" s="15">
        <v>7.4924731182795634E-2</v>
      </c>
    </row>
    <row r="25" spans="1:12" x14ac:dyDescent="0.4">
      <c r="A25" s="73" t="s">
        <v>142</v>
      </c>
      <c r="B25" s="32">
        <v>3716</v>
      </c>
      <c r="C25" s="32">
        <v>3572</v>
      </c>
      <c r="D25" s="19">
        <v>1.0403135498320268</v>
      </c>
      <c r="E25" s="64">
        <v>144</v>
      </c>
      <c r="F25" s="32">
        <v>5550</v>
      </c>
      <c r="G25" s="32">
        <v>5850</v>
      </c>
      <c r="H25" s="19">
        <v>0.94871794871794868</v>
      </c>
      <c r="I25" s="64">
        <v>-300</v>
      </c>
      <c r="J25" s="19">
        <v>0.66954954954954959</v>
      </c>
      <c r="K25" s="19">
        <v>0.61059829059829063</v>
      </c>
      <c r="L25" s="22">
        <v>5.8951258951258967E-2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3093</v>
      </c>
      <c r="C27" s="32">
        <v>3810</v>
      </c>
      <c r="D27" s="19">
        <v>0.81181102362204727</v>
      </c>
      <c r="E27" s="64">
        <v>-717</v>
      </c>
      <c r="F27" s="32">
        <v>4650</v>
      </c>
      <c r="G27" s="32">
        <v>4500</v>
      </c>
      <c r="H27" s="19">
        <v>1.0333333333333334</v>
      </c>
      <c r="I27" s="64">
        <v>150</v>
      </c>
      <c r="J27" s="19">
        <v>0.66516129032258065</v>
      </c>
      <c r="K27" s="19">
        <v>0.84666666666666668</v>
      </c>
      <c r="L27" s="22">
        <v>-0.18150537634408603</v>
      </c>
    </row>
    <row r="28" spans="1:12" x14ac:dyDescent="0.4">
      <c r="A28" s="65" t="s">
        <v>139</v>
      </c>
      <c r="B28" s="33">
        <v>1220</v>
      </c>
      <c r="C28" s="33">
        <v>857</v>
      </c>
      <c r="D28" s="16">
        <v>1.4235705950991833</v>
      </c>
      <c r="E28" s="72">
        <v>363</v>
      </c>
      <c r="F28" s="33">
        <v>1950</v>
      </c>
      <c r="G28" s="33">
        <v>1624</v>
      </c>
      <c r="H28" s="16">
        <v>1.2007389162561577</v>
      </c>
      <c r="I28" s="72">
        <v>326</v>
      </c>
      <c r="J28" s="16">
        <v>0.62564102564102564</v>
      </c>
      <c r="K28" s="16">
        <v>0.52770935960591137</v>
      </c>
      <c r="L28" s="15">
        <v>9.7931666035114273E-2</v>
      </c>
    </row>
    <row r="29" spans="1:12" x14ac:dyDescent="0.4">
      <c r="A29" s="73" t="s">
        <v>138</v>
      </c>
      <c r="B29" s="32">
        <v>2273</v>
      </c>
      <c r="C29" s="32">
        <v>2114</v>
      </c>
      <c r="D29" s="19">
        <v>1.0752128666035952</v>
      </c>
      <c r="E29" s="64">
        <v>159</v>
      </c>
      <c r="F29" s="32">
        <v>4650</v>
      </c>
      <c r="G29" s="32">
        <v>4650</v>
      </c>
      <c r="H29" s="19">
        <v>1</v>
      </c>
      <c r="I29" s="64">
        <v>0</v>
      </c>
      <c r="J29" s="19">
        <v>0.48881720430107528</v>
      </c>
      <c r="K29" s="19">
        <v>0.45462365591397852</v>
      </c>
      <c r="L29" s="22">
        <v>3.4193548387096762E-2</v>
      </c>
    </row>
    <row r="30" spans="1:12" x14ac:dyDescent="0.4">
      <c r="A30" s="65" t="s">
        <v>137</v>
      </c>
      <c r="B30" s="32">
        <v>2331</v>
      </c>
      <c r="C30" s="32">
        <v>0</v>
      </c>
      <c r="D30" s="19" t="e">
        <v>#DIV/0!</v>
      </c>
      <c r="E30" s="64">
        <v>2331</v>
      </c>
      <c r="F30" s="32">
        <v>4650</v>
      </c>
      <c r="G30" s="32">
        <v>0</v>
      </c>
      <c r="H30" s="19" t="e">
        <v>#DIV/0!</v>
      </c>
      <c r="I30" s="64">
        <v>4650</v>
      </c>
      <c r="J30" s="19">
        <v>0.50129032258064521</v>
      </c>
      <c r="K30" s="19" t="e">
        <v>#DIV/0!</v>
      </c>
      <c r="L30" s="22" t="e">
        <v>#DIV/0!</v>
      </c>
    </row>
    <row r="31" spans="1:12" x14ac:dyDescent="0.4">
      <c r="A31" s="63" t="s">
        <v>136</v>
      </c>
      <c r="B31" s="31">
        <v>3138</v>
      </c>
      <c r="C31" s="31">
        <v>0</v>
      </c>
      <c r="D31" s="25" t="e">
        <v>#DIV/0!</v>
      </c>
      <c r="E31" s="62">
        <v>3138</v>
      </c>
      <c r="F31" s="31">
        <v>4800</v>
      </c>
      <c r="G31" s="31">
        <v>0</v>
      </c>
      <c r="H31" s="25" t="e">
        <v>#DIV/0!</v>
      </c>
      <c r="I31" s="62">
        <v>4800</v>
      </c>
      <c r="J31" s="25">
        <v>0.65375000000000005</v>
      </c>
      <c r="K31" s="25" t="e">
        <v>#DIV/0!</v>
      </c>
      <c r="L31" s="24" t="e">
        <v>#DIV/0!</v>
      </c>
    </row>
    <row r="32" spans="1:12" x14ac:dyDescent="0.4">
      <c r="A32" s="79" t="s">
        <v>64</v>
      </c>
      <c r="B32" s="30">
        <v>2176</v>
      </c>
      <c r="C32" s="30">
        <v>2078</v>
      </c>
      <c r="D32" s="21">
        <v>1.0471607314725697</v>
      </c>
      <c r="E32" s="71">
        <v>98</v>
      </c>
      <c r="F32" s="30">
        <v>3120</v>
      </c>
      <c r="G32" s="30">
        <v>3003</v>
      </c>
      <c r="H32" s="21">
        <v>1.0389610389610389</v>
      </c>
      <c r="I32" s="71">
        <v>117</v>
      </c>
      <c r="J32" s="21">
        <v>0.6974358974358974</v>
      </c>
      <c r="K32" s="21">
        <v>0.69197469197469197</v>
      </c>
      <c r="L32" s="20">
        <v>5.4612054612054317E-3</v>
      </c>
    </row>
    <row r="33" spans="1:12" x14ac:dyDescent="0.4">
      <c r="A33" s="67" t="s">
        <v>135</v>
      </c>
      <c r="B33" s="34">
        <v>1347</v>
      </c>
      <c r="C33" s="34">
        <v>1191</v>
      </c>
      <c r="D33" s="18">
        <v>1.1309823677581865</v>
      </c>
      <c r="E33" s="66">
        <v>156</v>
      </c>
      <c r="F33" s="34">
        <v>1755</v>
      </c>
      <c r="G33" s="34">
        <v>1599</v>
      </c>
      <c r="H33" s="18">
        <v>1.0975609756097562</v>
      </c>
      <c r="I33" s="66">
        <v>156</v>
      </c>
      <c r="J33" s="18">
        <v>0.76752136752136757</v>
      </c>
      <c r="K33" s="18">
        <v>0.74484052532833023</v>
      </c>
      <c r="L33" s="17">
        <v>2.2680842193037343E-2</v>
      </c>
    </row>
    <row r="34" spans="1:12" x14ac:dyDescent="0.4">
      <c r="A34" s="65" t="s">
        <v>134</v>
      </c>
      <c r="B34" s="32">
        <v>829</v>
      </c>
      <c r="C34" s="32">
        <v>887</v>
      </c>
      <c r="D34" s="19">
        <v>0.93461104847801579</v>
      </c>
      <c r="E34" s="64">
        <v>-58</v>
      </c>
      <c r="F34" s="32">
        <v>1365</v>
      </c>
      <c r="G34" s="32">
        <v>1404</v>
      </c>
      <c r="H34" s="19">
        <v>0.97222222222222221</v>
      </c>
      <c r="I34" s="64">
        <v>-39</v>
      </c>
      <c r="J34" s="19">
        <v>0.60732600732600728</v>
      </c>
      <c r="K34" s="19">
        <v>0.63176638176638178</v>
      </c>
      <c r="L34" s="22">
        <v>-2.4440374440374502E-2</v>
      </c>
    </row>
    <row r="35" spans="1:12" s="68" customFormat="1" x14ac:dyDescent="0.4">
      <c r="A35" s="70" t="s">
        <v>75</v>
      </c>
      <c r="B35" s="27">
        <v>175596</v>
      </c>
      <c r="C35" s="27">
        <v>176141</v>
      </c>
      <c r="D35" s="14">
        <v>0.99690588789662826</v>
      </c>
      <c r="E35" s="69">
        <v>-545</v>
      </c>
      <c r="F35" s="27">
        <v>301402</v>
      </c>
      <c r="G35" s="27">
        <v>305429</v>
      </c>
      <c r="H35" s="14">
        <v>0.98681526639579087</v>
      </c>
      <c r="I35" s="69">
        <v>-4027</v>
      </c>
      <c r="J35" s="14">
        <v>0.58259732848488066</v>
      </c>
      <c r="K35" s="14">
        <v>0.57670031332977545</v>
      </c>
      <c r="L35" s="23">
        <v>5.8970151551052119E-3</v>
      </c>
    </row>
    <row r="36" spans="1:12" x14ac:dyDescent="0.4">
      <c r="A36" s="74" t="s">
        <v>74</v>
      </c>
      <c r="B36" s="29">
        <v>146549</v>
      </c>
      <c r="C36" s="29">
        <v>148665</v>
      </c>
      <c r="D36" s="18">
        <v>0.98576665657686746</v>
      </c>
      <c r="E36" s="66">
        <v>-2116</v>
      </c>
      <c r="F36" s="29">
        <v>253920</v>
      </c>
      <c r="G36" s="29">
        <v>255785</v>
      </c>
      <c r="H36" s="18">
        <v>0.99270872021424239</v>
      </c>
      <c r="I36" s="66">
        <v>-1865</v>
      </c>
      <c r="J36" s="18">
        <v>0.57714634530560804</v>
      </c>
      <c r="K36" s="18">
        <v>0.58121078249310942</v>
      </c>
      <c r="L36" s="17">
        <v>-4.0644371875013796E-3</v>
      </c>
    </row>
    <row r="37" spans="1:12" x14ac:dyDescent="0.4">
      <c r="A37" s="65" t="s">
        <v>57</v>
      </c>
      <c r="B37" s="32">
        <v>60443</v>
      </c>
      <c r="C37" s="32">
        <v>54387</v>
      </c>
      <c r="D37" s="19">
        <v>1.1113501388199385</v>
      </c>
      <c r="E37" s="64">
        <v>6056</v>
      </c>
      <c r="F37" s="32">
        <v>106983</v>
      </c>
      <c r="G37" s="32">
        <v>99485</v>
      </c>
      <c r="H37" s="19">
        <v>1.0753681459516511</v>
      </c>
      <c r="I37" s="64">
        <v>7498</v>
      </c>
      <c r="J37" s="19">
        <v>0.56497761326565898</v>
      </c>
      <c r="K37" s="19">
        <v>0.54668542996431624</v>
      </c>
      <c r="L37" s="22">
        <v>1.8292183301342746E-2</v>
      </c>
    </row>
    <row r="38" spans="1:12" x14ac:dyDescent="0.4">
      <c r="A38" s="65" t="s">
        <v>133</v>
      </c>
      <c r="B38" s="32">
        <v>11360</v>
      </c>
      <c r="C38" s="32">
        <v>11240</v>
      </c>
      <c r="D38" s="19">
        <v>1.01067615658363</v>
      </c>
      <c r="E38" s="64">
        <v>120</v>
      </c>
      <c r="F38" s="32">
        <v>17480</v>
      </c>
      <c r="G38" s="32">
        <v>17729</v>
      </c>
      <c r="H38" s="19">
        <v>0.98595521462011393</v>
      </c>
      <c r="I38" s="64">
        <v>-249</v>
      </c>
      <c r="J38" s="19">
        <v>0.64988558352402748</v>
      </c>
      <c r="K38" s="19">
        <v>0.63398950871453552</v>
      </c>
      <c r="L38" s="22">
        <v>1.5896074809491956E-2</v>
      </c>
    </row>
    <row r="39" spans="1:12" x14ac:dyDescent="0.4">
      <c r="A39" s="65" t="s">
        <v>132</v>
      </c>
      <c r="B39" s="32">
        <v>16590</v>
      </c>
      <c r="C39" s="32">
        <v>17272</v>
      </c>
      <c r="D39" s="19">
        <v>0.96051412691060678</v>
      </c>
      <c r="E39" s="64">
        <v>-682</v>
      </c>
      <c r="F39" s="32">
        <v>28108</v>
      </c>
      <c r="G39" s="32">
        <v>28083</v>
      </c>
      <c r="H39" s="19">
        <v>1.0008902182815227</v>
      </c>
      <c r="I39" s="64">
        <v>25</v>
      </c>
      <c r="J39" s="19">
        <v>0.59022342393624594</v>
      </c>
      <c r="K39" s="19">
        <v>0.61503400633835414</v>
      </c>
      <c r="L39" s="22">
        <v>-2.4810582402108206E-2</v>
      </c>
    </row>
    <row r="40" spans="1:12" x14ac:dyDescent="0.4">
      <c r="A40" s="65" t="s">
        <v>55</v>
      </c>
      <c r="B40" s="32">
        <v>26668</v>
      </c>
      <c r="C40" s="32">
        <v>23706</v>
      </c>
      <c r="D40" s="19">
        <v>1.1249472707331478</v>
      </c>
      <c r="E40" s="64">
        <v>2962</v>
      </c>
      <c r="F40" s="32">
        <v>44640</v>
      </c>
      <c r="G40" s="32">
        <v>44244</v>
      </c>
      <c r="H40" s="19">
        <v>1.0089503661513426</v>
      </c>
      <c r="I40" s="64">
        <v>396</v>
      </c>
      <c r="J40" s="19">
        <v>0.59740143369175625</v>
      </c>
      <c r="K40" s="19">
        <v>0.53580146460537026</v>
      </c>
      <c r="L40" s="22">
        <v>6.1599969086385986E-2</v>
      </c>
    </row>
    <row r="41" spans="1:12" x14ac:dyDescent="0.4">
      <c r="A41" s="65" t="s">
        <v>131</v>
      </c>
      <c r="B41" s="32">
        <v>0</v>
      </c>
      <c r="C41" s="32">
        <v>6132</v>
      </c>
      <c r="D41" s="19">
        <v>0</v>
      </c>
      <c r="E41" s="64">
        <v>-6132</v>
      </c>
      <c r="F41" s="32">
        <v>0</v>
      </c>
      <c r="G41" s="32">
        <v>7308</v>
      </c>
      <c r="H41" s="19">
        <v>0</v>
      </c>
      <c r="I41" s="64">
        <v>-7308</v>
      </c>
      <c r="J41" s="19" t="e">
        <v>#DIV/0!</v>
      </c>
      <c r="K41" s="19">
        <v>0.83908045977011492</v>
      </c>
      <c r="L41" s="22" t="e">
        <v>#DIV/0!</v>
      </c>
    </row>
    <row r="42" spans="1:12" x14ac:dyDescent="0.4">
      <c r="A42" s="65" t="s">
        <v>56</v>
      </c>
      <c r="B42" s="32">
        <v>13315</v>
      </c>
      <c r="C42" s="32">
        <v>16127</v>
      </c>
      <c r="D42" s="19">
        <v>0.82563402988776591</v>
      </c>
      <c r="E42" s="64">
        <v>-2812</v>
      </c>
      <c r="F42" s="32">
        <v>23014</v>
      </c>
      <c r="G42" s="32">
        <v>23143</v>
      </c>
      <c r="H42" s="19">
        <v>0.99442596033357822</v>
      </c>
      <c r="I42" s="64">
        <v>-129</v>
      </c>
      <c r="J42" s="19">
        <v>0.57856087598852868</v>
      </c>
      <c r="K42" s="19">
        <v>0.69684137752236097</v>
      </c>
      <c r="L42" s="22">
        <v>-0.11828050153383229</v>
      </c>
    </row>
    <row r="43" spans="1:12" x14ac:dyDescent="0.4">
      <c r="A43" s="65" t="s">
        <v>54</v>
      </c>
      <c r="B43" s="32">
        <v>5447</v>
      </c>
      <c r="C43" s="32">
        <v>5203</v>
      </c>
      <c r="D43" s="19">
        <v>1.0468960215260428</v>
      </c>
      <c r="E43" s="64">
        <v>244</v>
      </c>
      <c r="F43" s="32">
        <v>8640</v>
      </c>
      <c r="G43" s="32">
        <v>8640</v>
      </c>
      <c r="H43" s="19">
        <v>1</v>
      </c>
      <c r="I43" s="64">
        <v>0</v>
      </c>
      <c r="J43" s="19">
        <v>0.63043981481481481</v>
      </c>
      <c r="K43" s="19">
        <v>0.60219907407407403</v>
      </c>
      <c r="L43" s="22">
        <v>2.8240740740740788E-2</v>
      </c>
    </row>
    <row r="44" spans="1:12" x14ac:dyDescent="0.4">
      <c r="A44" s="65" t="s">
        <v>130</v>
      </c>
      <c r="B44" s="32">
        <v>2764</v>
      </c>
      <c r="C44" s="32">
        <v>3205</v>
      </c>
      <c r="D44" s="19">
        <v>0.86240249609984398</v>
      </c>
      <c r="E44" s="64">
        <v>-441</v>
      </c>
      <c r="F44" s="32">
        <v>4843</v>
      </c>
      <c r="G44" s="32">
        <v>6606</v>
      </c>
      <c r="H44" s="19">
        <v>0.73312140478353016</v>
      </c>
      <c r="I44" s="64">
        <v>-1763</v>
      </c>
      <c r="J44" s="19">
        <v>0.57072062771009702</v>
      </c>
      <c r="K44" s="19">
        <v>0.48516500151377534</v>
      </c>
      <c r="L44" s="22">
        <v>8.5555626196321677E-2</v>
      </c>
    </row>
    <row r="45" spans="1:12" x14ac:dyDescent="0.4">
      <c r="A45" s="65" t="s">
        <v>53</v>
      </c>
      <c r="B45" s="32">
        <v>6281</v>
      </c>
      <c r="C45" s="32">
        <v>6722</v>
      </c>
      <c r="D45" s="19">
        <v>0.93439452543885748</v>
      </c>
      <c r="E45" s="64">
        <v>-441</v>
      </c>
      <c r="F45" s="32">
        <v>11284</v>
      </c>
      <c r="G45" s="32">
        <v>11619</v>
      </c>
      <c r="H45" s="19">
        <v>0.97116791462260088</v>
      </c>
      <c r="I45" s="64">
        <v>-335</v>
      </c>
      <c r="J45" s="19">
        <v>0.55662885501595183</v>
      </c>
      <c r="K45" s="19">
        <v>0.5785351579309751</v>
      </c>
      <c r="L45" s="22">
        <v>-2.1906302915023268E-2</v>
      </c>
    </row>
    <row r="46" spans="1:12" x14ac:dyDescent="0.4">
      <c r="A46" s="73" t="s">
        <v>52</v>
      </c>
      <c r="B46" s="33">
        <v>3681</v>
      </c>
      <c r="C46" s="33">
        <v>4671</v>
      </c>
      <c r="D46" s="16">
        <v>0.78805394990366084</v>
      </c>
      <c r="E46" s="72">
        <v>-990</v>
      </c>
      <c r="F46" s="33">
        <v>8928</v>
      </c>
      <c r="G46" s="33">
        <v>8928</v>
      </c>
      <c r="H46" s="16">
        <v>1</v>
      </c>
      <c r="I46" s="72">
        <v>0</v>
      </c>
      <c r="J46" s="16">
        <v>0.41229838709677419</v>
      </c>
      <c r="K46" s="16">
        <v>0.52318548387096775</v>
      </c>
      <c r="L46" s="15">
        <v>-0.11088709677419356</v>
      </c>
    </row>
    <row r="47" spans="1:12" x14ac:dyDescent="0.4">
      <c r="A47" s="79" t="s">
        <v>73</v>
      </c>
      <c r="B47" s="30">
        <v>29047</v>
      </c>
      <c r="C47" s="30">
        <v>27476</v>
      </c>
      <c r="D47" s="21">
        <v>1.0571771728053574</v>
      </c>
      <c r="E47" s="71">
        <v>1571</v>
      </c>
      <c r="F47" s="30">
        <v>47482</v>
      </c>
      <c r="G47" s="30">
        <v>49644</v>
      </c>
      <c r="H47" s="21">
        <v>0.95644992345499957</v>
      </c>
      <c r="I47" s="71">
        <v>-2162</v>
      </c>
      <c r="J47" s="21">
        <v>0.6117476096204878</v>
      </c>
      <c r="K47" s="21">
        <v>0.55346063975505599</v>
      </c>
      <c r="L47" s="20">
        <v>5.8286969865431804E-2</v>
      </c>
    </row>
    <row r="48" spans="1:12" x14ac:dyDescent="0.4">
      <c r="A48" s="67" t="s">
        <v>55</v>
      </c>
      <c r="B48" s="34">
        <v>2769</v>
      </c>
      <c r="C48" s="34">
        <v>2776</v>
      </c>
      <c r="D48" s="18">
        <v>0.99747838616714701</v>
      </c>
      <c r="E48" s="66">
        <v>-7</v>
      </c>
      <c r="F48" s="34">
        <v>3927</v>
      </c>
      <c r="G48" s="34">
        <v>4410</v>
      </c>
      <c r="H48" s="18">
        <v>0.89047619047619042</v>
      </c>
      <c r="I48" s="66">
        <v>-483</v>
      </c>
      <c r="J48" s="18">
        <v>0.70511841100076389</v>
      </c>
      <c r="K48" s="18">
        <v>0.62947845804988667</v>
      </c>
      <c r="L48" s="17">
        <v>7.5639952950877221E-2</v>
      </c>
    </row>
    <row r="49" spans="1:12" x14ac:dyDescent="0.4">
      <c r="A49" s="65" t="s">
        <v>69</v>
      </c>
      <c r="B49" s="32">
        <v>2162</v>
      </c>
      <c r="C49" s="32">
        <v>1814</v>
      </c>
      <c r="D49" s="19">
        <v>1.1918412348401324</v>
      </c>
      <c r="E49" s="64">
        <v>348</v>
      </c>
      <c r="F49" s="32">
        <v>4116</v>
      </c>
      <c r="G49" s="32">
        <v>3780</v>
      </c>
      <c r="H49" s="19">
        <v>1.0888888888888888</v>
      </c>
      <c r="I49" s="64">
        <v>336</v>
      </c>
      <c r="J49" s="19">
        <v>0.52526724975704564</v>
      </c>
      <c r="K49" s="19">
        <v>0.47989417989417987</v>
      </c>
      <c r="L49" s="22">
        <v>4.5373069862865767E-2</v>
      </c>
    </row>
    <row r="50" spans="1:12" x14ac:dyDescent="0.4">
      <c r="A50" s="65" t="s">
        <v>67</v>
      </c>
      <c r="B50" s="32">
        <v>2501</v>
      </c>
      <c r="C50" s="32">
        <v>2003</v>
      </c>
      <c r="D50" s="19">
        <v>1.2486270594108837</v>
      </c>
      <c r="E50" s="64">
        <v>498</v>
      </c>
      <c r="F50" s="32">
        <v>3906</v>
      </c>
      <c r="G50" s="32">
        <v>3780</v>
      </c>
      <c r="H50" s="19">
        <v>1.0333333333333334</v>
      </c>
      <c r="I50" s="64">
        <v>126</v>
      </c>
      <c r="J50" s="19">
        <v>0.64029697900665639</v>
      </c>
      <c r="K50" s="19">
        <v>0.52989417989417986</v>
      </c>
      <c r="L50" s="22">
        <v>0.11040279911247652</v>
      </c>
    </row>
    <row r="51" spans="1:12" x14ac:dyDescent="0.4">
      <c r="A51" s="65" t="s">
        <v>49</v>
      </c>
      <c r="B51" s="32">
        <v>7457</v>
      </c>
      <c r="C51" s="32">
        <v>6021</v>
      </c>
      <c r="D51" s="19">
        <v>1.2384985882743731</v>
      </c>
      <c r="E51" s="64">
        <v>1436</v>
      </c>
      <c r="F51" s="32">
        <v>11718</v>
      </c>
      <c r="G51" s="32">
        <v>11746</v>
      </c>
      <c r="H51" s="19">
        <v>0.99761620977353993</v>
      </c>
      <c r="I51" s="64">
        <v>-28</v>
      </c>
      <c r="J51" s="19">
        <v>0.63637139443591062</v>
      </c>
      <c r="K51" s="19">
        <v>0.51260003405414611</v>
      </c>
      <c r="L51" s="22">
        <v>0.12377136038176451</v>
      </c>
    </row>
    <row r="52" spans="1:12" x14ac:dyDescent="0.4">
      <c r="A52" s="65" t="s">
        <v>51</v>
      </c>
      <c r="B52" s="32">
        <v>1906</v>
      </c>
      <c r="C52" s="32">
        <v>2011</v>
      </c>
      <c r="D52" s="19">
        <v>0.94778717056190953</v>
      </c>
      <c r="E52" s="64">
        <v>-105</v>
      </c>
      <c r="F52" s="32">
        <v>3906</v>
      </c>
      <c r="G52" s="32">
        <v>3913</v>
      </c>
      <c r="H52" s="19">
        <v>0.99821109123434704</v>
      </c>
      <c r="I52" s="64">
        <v>-7</v>
      </c>
      <c r="J52" s="19">
        <v>0.48796722990271379</v>
      </c>
      <c r="K52" s="19">
        <v>0.51392793253258373</v>
      </c>
      <c r="L52" s="22">
        <v>-2.5960702629869936E-2</v>
      </c>
    </row>
    <row r="53" spans="1:12" x14ac:dyDescent="0.4">
      <c r="A53" s="65" t="s">
        <v>50</v>
      </c>
      <c r="B53" s="32">
        <v>2670</v>
      </c>
      <c r="C53" s="32">
        <v>2608</v>
      </c>
      <c r="D53" s="19">
        <v>1.0237730061349692</v>
      </c>
      <c r="E53" s="64">
        <v>62</v>
      </c>
      <c r="F53" s="32">
        <v>3906</v>
      </c>
      <c r="G53" s="32">
        <v>5146</v>
      </c>
      <c r="H53" s="19">
        <v>0.75903614457831325</v>
      </c>
      <c r="I53" s="64">
        <v>-1240</v>
      </c>
      <c r="J53" s="19">
        <v>0.68356374807987708</v>
      </c>
      <c r="K53" s="19">
        <v>0.50680139914496691</v>
      </c>
      <c r="L53" s="22">
        <v>0.17676234893491016</v>
      </c>
    </row>
    <row r="54" spans="1:12" x14ac:dyDescent="0.4">
      <c r="A54" s="65" t="s">
        <v>129</v>
      </c>
      <c r="B54" s="32">
        <v>2635</v>
      </c>
      <c r="C54" s="32">
        <v>3056</v>
      </c>
      <c r="D54" s="19">
        <v>0.86223821989528793</v>
      </c>
      <c r="E54" s="64">
        <v>-421</v>
      </c>
      <c r="F54" s="32">
        <v>4278</v>
      </c>
      <c r="G54" s="32">
        <v>5146</v>
      </c>
      <c r="H54" s="19">
        <v>0.83132530120481929</v>
      </c>
      <c r="I54" s="64">
        <v>-868</v>
      </c>
      <c r="J54" s="19">
        <v>0.61594202898550721</v>
      </c>
      <c r="K54" s="19">
        <v>0.59385930820054411</v>
      </c>
      <c r="L54" s="22">
        <v>2.2082720784963095E-2</v>
      </c>
    </row>
    <row r="55" spans="1:12" x14ac:dyDescent="0.4">
      <c r="A55" s="65" t="s">
        <v>71</v>
      </c>
      <c r="B55" s="32">
        <v>2948</v>
      </c>
      <c r="C55" s="32">
        <v>2913</v>
      </c>
      <c r="D55" s="19">
        <v>1.0120151047030552</v>
      </c>
      <c r="E55" s="64">
        <v>35</v>
      </c>
      <c r="F55" s="32">
        <v>3913</v>
      </c>
      <c r="G55" s="32">
        <v>3913</v>
      </c>
      <c r="H55" s="19">
        <v>1</v>
      </c>
      <c r="I55" s="64">
        <v>0</v>
      </c>
      <c r="J55" s="19">
        <v>0.75338614873498599</v>
      </c>
      <c r="K55" s="19">
        <v>0.74444160490672118</v>
      </c>
      <c r="L55" s="22">
        <v>8.9445438282648171E-3</v>
      </c>
    </row>
    <row r="56" spans="1:12" x14ac:dyDescent="0.4">
      <c r="A56" s="65" t="s">
        <v>128</v>
      </c>
      <c r="B56" s="32">
        <v>2166</v>
      </c>
      <c r="C56" s="32">
        <v>2428</v>
      </c>
      <c r="D56" s="19">
        <v>0.8920922570016474</v>
      </c>
      <c r="E56" s="64">
        <v>-262</v>
      </c>
      <c r="F56" s="32">
        <v>3906</v>
      </c>
      <c r="G56" s="32">
        <v>3906</v>
      </c>
      <c r="H56" s="19">
        <v>1</v>
      </c>
      <c r="I56" s="64">
        <v>0</v>
      </c>
      <c r="J56" s="19">
        <v>0.55453149001536095</v>
      </c>
      <c r="K56" s="19">
        <v>0.62160778289810548</v>
      </c>
      <c r="L56" s="22">
        <v>-6.7076292882744526E-2</v>
      </c>
    </row>
    <row r="57" spans="1:12" x14ac:dyDescent="0.4">
      <c r="A57" s="65" t="s">
        <v>127</v>
      </c>
      <c r="B57" s="32">
        <v>1833</v>
      </c>
      <c r="C57" s="32">
        <v>1846</v>
      </c>
      <c r="D57" s="19">
        <v>0.99295774647887325</v>
      </c>
      <c r="E57" s="64">
        <v>-13</v>
      </c>
      <c r="F57" s="32">
        <v>3906</v>
      </c>
      <c r="G57" s="32">
        <v>3904</v>
      </c>
      <c r="H57" s="19">
        <v>1.0005122950819672</v>
      </c>
      <c r="I57" s="64">
        <v>2</v>
      </c>
      <c r="J57" s="19">
        <v>0.46927803379416283</v>
      </c>
      <c r="K57" s="19">
        <v>0.47284836065573771</v>
      </c>
      <c r="L57" s="22">
        <v>-3.5703268615748796E-3</v>
      </c>
    </row>
    <row r="58" spans="1:12" s="68" customFormat="1" x14ac:dyDescent="0.4">
      <c r="A58" s="70" t="s">
        <v>72</v>
      </c>
      <c r="B58" s="27">
        <v>25615</v>
      </c>
      <c r="C58" s="27">
        <v>31337</v>
      </c>
      <c r="D58" s="14">
        <v>0.81740434629990111</v>
      </c>
      <c r="E58" s="69">
        <v>-5722</v>
      </c>
      <c r="F58" s="27">
        <v>46448</v>
      </c>
      <c r="G58" s="27">
        <v>61890</v>
      </c>
      <c r="H58" s="14">
        <v>0.75049280982388111</v>
      </c>
      <c r="I58" s="69">
        <v>-15442</v>
      </c>
      <c r="J58" s="14">
        <v>0.55147692042714436</v>
      </c>
      <c r="K58" s="14">
        <v>0.50633381806430766</v>
      </c>
      <c r="L58" s="23">
        <v>4.5143102362836696E-2</v>
      </c>
    </row>
    <row r="59" spans="1:12" x14ac:dyDescent="0.4">
      <c r="A59" s="67" t="s">
        <v>57</v>
      </c>
      <c r="B59" s="34">
        <v>18766</v>
      </c>
      <c r="C59" s="34">
        <v>15687</v>
      </c>
      <c r="D59" s="18">
        <v>1.1962771721807866</v>
      </c>
      <c r="E59" s="66">
        <v>3079</v>
      </c>
      <c r="F59" s="34">
        <v>32064</v>
      </c>
      <c r="G59" s="34">
        <v>32552</v>
      </c>
      <c r="H59" s="18">
        <v>0.9850086016220202</v>
      </c>
      <c r="I59" s="66">
        <v>-488</v>
      </c>
      <c r="J59" s="18">
        <v>0.58526696606786432</v>
      </c>
      <c r="K59" s="18">
        <v>0.48190587367903664</v>
      </c>
      <c r="L59" s="17">
        <v>0.10336109238882768</v>
      </c>
    </row>
    <row r="60" spans="1:12" x14ac:dyDescent="0.4">
      <c r="A60" s="65" t="s">
        <v>58</v>
      </c>
      <c r="B60" s="32">
        <v>4575</v>
      </c>
      <c r="C60" s="32">
        <v>4754</v>
      </c>
      <c r="D60" s="19">
        <v>0.96234749684476228</v>
      </c>
      <c r="E60" s="64">
        <v>-179</v>
      </c>
      <c r="F60" s="32">
        <v>9238</v>
      </c>
      <c r="G60" s="32">
        <v>9238</v>
      </c>
      <c r="H60" s="19">
        <v>1</v>
      </c>
      <c r="I60" s="64">
        <v>0</v>
      </c>
      <c r="J60" s="19">
        <v>0.49523706429963193</v>
      </c>
      <c r="K60" s="19">
        <v>0.51461355271703835</v>
      </c>
      <c r="L60" s="22">
        <v>-1.9376488417406412E-2</v>
      </c>
    </row>
    <row r="61" spans="1:12" x14ac:dyDescent="0.4">
      <c r="A61" s="65" t="s">
        <v>70</v>
      </c>
      <c r="B61" s="32">
        <v>2274</v>
      </c>
      <c r="C61" s="32">
        <v>2832</v>
      </c>
      <c r="D61" s="19">
        <v>0.80296610169491522</v>
      </c>
      <c r="E61" s="64">
        <v>-558</v>
      </c>
      <c r="F61" s="32">
        <v>5146</v>
      </c>
      <c r="G61" s="32">
        <v>5272</v>
      </c>
      <c r="H61" s="19">
        <v>0.97610015174506826</v>
      </c>
      <c r="I61" s="64">
        <v>-126</v>
      </c>
      <c r="J61" s="19">
        <v>0.44189661873299652</v>
      </c>
      <c r="K61" s="19">
        <v>0.53717754172989374</v>
      </c>
      <c r="L61" s="22">
        <v>-9.5280922996897222E-2</v>
      </c>
    </row>
    <row r="62" spans="1:12" x14ac:dyDescent="0.4">
      <c r="A62" s="65" t="s">
        <v>55</v>
      </c>
      <c r="B62" s="32">
        <v>0</v>
      </c>
      <c r="C62" s="32">
        <v>4545</v>
      </c>
      <c r="D62" s="19">
        <v>0</v>
      </c>
      <c r="E62" s="64">
        <v>-4545</v>
      </c>
      <c r="F62" s="32">
        <v>0</v>
      </c>
      <c r="G62" s="32">
        <v>9943</v>
      </c>
      <c r="H62" s="19">
        <v>0</v>
      </c>
      <c r="I62" s="64">
        <v>-9943</v>
      </c>
      <c r="J62" s="19" t="e">
        <v>#DIV/0!</v>
      </c>
      <c r="K62" s="19">
        <v>0.45710550135773909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1744</v>
      </c>
      <c r="D63" s="19">
        <v>0</v>
      </c>
      <c r="E63" s="64">
        <v>-1744</v>
      </c>
      <c r="F63" s="32">
        <v>0</v>
      </c>
      <c r="G63" s="32">
        <v>2602</v>
      </c>
      <c r="H63" s="19">
        <v>0</v>
      </c>
      <c r="I63" s="64">
        <v>-2602</v>
      </c>
      <c r="J63" s="19" t="e">
        <v>#DIV/0!</v>
      </c>
      <c r="K63" s="19">
        <v>0.67025365103766332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1775</v>
      </c>
      <c r="D64" s="16">
        <v>0</v>
      </c>
      <c r="E64" s="72">
        <v>-1775</v>
      </c>
      <c r="F64" s="33">
        <v>0</v>
      </c>
      <c r="G64" s="33">
        <v>2283</v>
      </c>
      <c r="H64" s="16">
        <v>0</v>
      </c>
      <c r="I64" s="72">
        <v>-2283</v>
      </c>
      <c r="J64" s="16" t="e">
        <v>#DIV/0!</v>
      </c>
      <c r="K64" s="16">
        <v>0.77748576434515992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７月(月間)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106</v>
      </c>
      <c r="C4" s="101" t="s">
        <v>177</v>
      </c>
      <c r="D4" s="100" t="s">
        <v>62</v>
      </c>
      <c r="E4" s="100"/>
      <c r="F4" s="97" t="s">
        <v>106</v>
      </c>
      <c r="G4" s="97" t="s">
        <v>177</v>
      </c>
      <c r="H4" s="100" t="s">
        <v>62</v>
      </c>
      <c r="I4" s="100"/>
      <c r="J4" s="97" t="s">
        <v>106</v>
      </c>
      <c r="K4" s="97" t="s">
        <v>177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415103</v>
      </c>
      <c r="C6" s="27">
        <v>420513</v>
      </c>
      <c r="D6" s="14">
        <v>0.9871347615888213</v>
      </c>
      <c r="E6" s="69">
        <v>-5410</v>
      </c>
      <c r="F6" s="27">
        <v>572569</v>
      </c>
      <c r="G6" s="27">
        <v>621257</v>
      </c>
      <c r="H6" s="14">
        <v>0.92162985688692445</v>
      </c>
      <c r="I6" s="69">
        <v>-48688</v>
      </c>
      <c r="J6" s="14">
        <v>0.72498336445039813</v>
      </c>
      <c r="K6" s="14">
        <v>0.67687446580078781</v>
      </c>
      <c r="L6" s="23">
        <v>4.8108898649610321E-2</v>
      </c>
    </row>
    <row r="7" spans="1:12" s="68" customFormat="1" x14ac:dyDescent="0.4">
      <c r="A7" s="70" t="s">
        <v>59</v>
      </c>
      <c r="B7" s="27">
        <v>174059</v>
      </c>
      <c r="C7" s="27">
        <v>174291</v>
      </c>
      <c r="D7" s="14">
        <v>0.99866889282866012</v>
      </c>
      <c r="E7" s="69">
        <v>-232</v>
      </c>
      <c r="F7" s="27">
        <v>239222</v>
      </c>
      <c r="G7" s="27">
        <v>259308</v>
      </c>
      <c r="H7" s="14">
        <v>0.92253999105311058</v>
      </c>
      <c r="I7" s="69">
        <v>-20086</v>
      </c>
      <c r="J7" s="14">
        <v>0.72760448453737536</v>
      </c>
      <c r="K7" s="14">
        <v>0.67213892359664951</v>
      </c>
      <c r="L7" s="23">
        <v>5.5465560940725855E-2</v>
      </c>
    </row>
    <row r="8" spans="1:12" x14ac:dyDescent="0.4">
      <c r="A8" s="77" t="s">
        <v>66</v>
      </c>
      <c r="B8" s="28">
        <v>133476</v>
      </c>
      <c r="C8" s="28">
        <v>131418</v>
      </c>
      <c r="D8" s="26">
        <v>1.0156599552572707</v>
      </c>
      <c r="E8" s="76">
        <v>2058</v>
      </c>
      <c r="F8" s="28">
        <v>178238</v>
      </c>
      <c r="G8" s="28">
        <v>195263</v>
      </c>
      <c r="H8" s="26">
        <v>0.91280990254170014</v>
      </c>
      <c r="I8" s="76">
        <v>-17025</v>
      </c>
      <c r="J8" s="26">
        <v>0.7488638786341858</v>
      </c>
      <c r="K8" s="26">
        <v>0.67303073290894844</v>
      </c>
      <c r="L8" s="53">
        <v>7.5833145725237361E-2</v>
      </c>
    </row>
    <row r="9" spans="1:12" x14ac:dyDescent="0.4">
      <c r="A9" s="67" t="s">
        <v>57</v>
      </c>
      <c r="B9" s="34">
        <v>77500</v>
      </c>
      <c r="C9" s="34">
        <v>76669</v>
      </c>
      <c r="D9" s="18">
        <v>1.0108388005582438</v>
      </c>
      <c r="E9" s="66">
        <v>831</v>
      </c>
      <c r="F9" s="34">
        <v>95514</v>
      </c>
      <c r="G9" s="34">
        <v>109635</v>
      </c>
      <c r="H9" s="18">
        <v>0.8711998905459023</v>
      </c>
      <c r="I9" s="66">
        <v>-14121</v>
      </c>
      <c r="J9" s="18">
        <v>0.81139937600770573</v>
      </c>
      <c r="K9" s="18">
        <v>0.69931135130204769</v>
      </c>
      <c r="L9" s="17">
        <v>0.11208802470565804</v>
      </c>
    </row>
    <row r="10" spans="1:12" x14ac:dyDescent="0.4">
      <c r="A10" s="65" t="s">
        <v>58</v>
      </c>
      <c r="B10" s="32">
        <v>14005</v>
      </c>
      <c r="C10" s="32">
        <v>14975</v>
      </c>
      <c r="D10" s="19">
        <v>0.93522537562604335</v>
      </c>
      <c r="E10" s="64">
        <v>-970</v>
      </c>
      <c r="F10" s="34">
        <v>19982</v>
      </c>
      <c r="G10" s="32">
        <v>22738</v>
      </c>
      <c r="H10" s="19">
        <v>0.87879320960506646</v>
      </c>
      <c r="I10" s="64">
        <v>-2756</v>
      </c>
      <c r="J10" s="19">
        <v>0.70088079271344206</v>
      </c>
      <c r="K10" s="19">
        <v>0.65858914592312423</v>
      </c>
      <c r="L10" s="22">
        <v>4.2291646790317827E-2</v>
      </c>
    </row>
    <row r="11" spans="1:12" x14ac:dyDescent="0.4">
      <c r="A11" s="65" t="s">
        <v>70</v>
      </c>
      <c r="B11" s="32">
        <v>10696</v>
      </c>
      <c r="C11" s="32">
        <v>10678</v>
      </c>
      <c r="D11" s="19">
        <v>1.0016857089342575</v>
      </c>
      <c r="E11" s="64">
        <v>18</v>
      </c>
      <c r="F11" s="32">
        <v>15852</v>
      </c>
      <c r="G11" s="32">
        <v>16660</v>
      </c>
      <c r="H11" s="19">
        <v>0.95150060024009608</v>
      </c>
      <c r="I11" s="64">
        <v>-808</v>
      </c>
      <c r="J11" s="19">
        <v>0.67474135755740605</v>
      </c>
      <c r="K11" s="19">
        <v>0.64093637454981989</v>
      </c>
      <c r="L11" s="22">
        <v>3.3804983007586165E-2</v>
      </c>
    </row>
    <row r="12" spans="1:12" x14ac:dyDescent="0.4">
      <c r="A12" s="65" t="s">
        <v>55</v>
      </c>
      <c r="B12" s="32">
        <v>16009</v>
      </c>
      <c r="C12" s="32">
        <v>14103</v>
      </c>
      <c r="D12" s="19">
        <v>1.1351485499539105</v>
      </c>
      <c r="E12" s="64">
        <v>1906</v>
      </c>
      <c r="F12" s="32">
        <v>22950</v>
      </c>
      <c r="G12" s="32">
        <v>24840</v>
      </c>
      <c r="H12" s="19">
        <v>0.92391304347826086</v>
      </c>
      <c r="I12" s="64">
        <v>-1890</v>
      </c>
      <c r="J12" s="19">
        <v>0.69755991285403052</v>
      </c>
      <c r="K12" s="19">
        <v>0.56775362318840583</v>
      </c>
      <c r="L12" s="22">
        <v>0.12980628966562469</v>
      </c>
    </row>
    <row r="13" spans="1:12" x14ac:dyDescent="0.4">
      <c r="A13" s="65" t="s">
        <v>131</v>
      </c>
      <c r="B13" s="32">
        <v>0</v>
      </c>
      <c r="C13" s="32">
        <v>0</v>
      </c>
      <c r="D13" s="19" t="e">
        <v>#DIV/0!</v>
      </c>
      <c r="E13" s="64">
        <v>0</v>
      </c>
      <c r="F13" s="32">
        <v>0</v>
      </c>
      <c r="G13" s="32">
        <v>0</v>
      </c>
      <c r="H13" s="19" t="e">
        <v>#DIV/0!</v>
      </c>
      <c r="I13" s="64">
        <v>0</v>
      </c>
      <c r="J13" s="19" t="e">
        <v>#DIV/0!</v>
      </c>
      <c r="K13" s="19" t="e">
        <v>#DIV/0!</v>
      </c>
      <c r="L13" s="22" t="e">
        <v>#DIV/0!</v>
      </c>
    </row>
    <row r="14" spans="1:12" x14ac:dyDescent="0.4">
      <c r="A14" s="65" t="s">
        <v>56</v>
      </c>
      <c r="B14" s="32">
        <v>15266</v>
      </c>
      <c r="C14" s="32">
        <v>14993</v>
      </c>
      <c r="D14" s="19">
        <v>1.0182084972987393</v>
      </c>
      <c r="E14" s="64">
        <v>273</v>
      </c>
      <c r="F14" s="32">
        <v>23940</v>
      </c>
      <c r="G14" s="32">
        <v>21390</v>
      </c>
      <c r="H14" s="19">
        <v>1.1192145862552594</v>
      </c>
      <c r="I14" s="64">
        <v>2550</v>
      </c>
      <c r="J14" s="19">
        <v>0.6376775271512114</v>
      </c>
      <c r="K14" s="19">
        <v>0.70093501636278632</v>
      </c>
      <c r="L14" s="22">
        <v>-6.3257489211574924E-2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37492</v>
      </c>
      <c r="C18" s="30">
        <v>39218</v>
      </c>
      <c r="D18" s="21">
        <v>0.95598959661379979</v>
      </c>
      <c r="E18" s="71">
        <v>-1726</v>
      </c>
      <c r="F18" s="30">
        <v>55914</v>
      </c>
      <c r="G18" s="30">
        <v>57727</v>
      </c>
      <c r="H18" s="21">
        <v>0.96859355241048384</v>
      </c>
      <c r="I18" s="71">
        <v>-1813</v>
      </c>
      <c r="J18" s="21">
        <v>0.67052974210394534</v>
      </c>
      <c r="K18" s="21">
        <v>0.67937013875656105</v>
      </c>
      <c r="L18" s="20">
        <v>-8.8403966526157118E-3</v>
      </c>
    </row>
    <row r="19" spans="1:12" x14ac:dyDescent="0.4">
      <c r="A19" s="67" t="s">
        <v>148</v>
      </c>
      <c r="B19" s="34">
        <v>2002</v>
      </c>
      <c r="C19" s="34">
        <v>2299</v>
      </c>
      <c r="D19" s="18">
        <v>0.87081339712918659</v>
      </c>
      <c r="E19" s="66">
        <v>-297</v>
      </c>
      <c r="F19" s="34">
        <v>4200</v>
      </c>
      <c r="G19" s="34">
        <v>4904</v>
      </c>
      <c r="H19" s="18">
        <v>0.85644371941272435</v>
      </c>
      <c r="I19" s="66">
        <v>-704</v>
      </c>
      <c r="J19" s="18">
        <v>0.47666666666666668</v>
      </c>
      <c r="K19" s="18">
        <v>0.46880097879282218</v>
      </c>
      <c r="L19" s="17">
        <v>7.8656878738445068E-3</v>
      </c>
    </row>
    <row r="20" spans="1:12" x14ac:dyDescent="0.4">
      <c r="A20" s="65" t="s">
        <v>147</v>
      </c>
      <c r="B20" s="32">
        <v>2863</v>
      </c>
      <c r="C20" s="32">
        <v>3401</v>
      </c>
      <c r="D20" s="19">
        <v>0.84181123199059105</v>
      </c>
      <c r="E20" s="64">
        <v>-538</v>
      </c>
      <c r="F20" s="32">
        <v>4350</v>
      </c>
      <c r="G20" s="32">
        <v>4950</v>
      </c>
      <c r="H20" s="19">
        <v>0.87878787878787878</v>
      </c>
      <c r="I20" s="64">
        <v>-600</v>
      </c>
      <c r="J20" s="19">
        <v>0.65816091954022993</v>
      </c>
      <c r="K20" s="19">
        <v>0.68707070707070705</v>
      </c>
      <c r="L20" s="22">
        <v>-2.8909787530477127E-2</v>
      </c>
    </row>
    <row r="21" spans="1:12" x14ac:dyDescent="0.4">
      <c r="A21" s="65" t="s">
        <v>146</v>
      </c>
      <c r="B21" s="32">
        <v>5059</v>
      </c>
      <c r="C21" s="32">
        <v>6150</v>
      </c>
      <c r="D21" s="19">
        <v>0.82260162601626019</v>
      </c>
      <c r="E21" s="64">
        <v>-1091</v>
      </c>
      <c r="F21" s="32">
        <v>6060</v>
      </c>
      <c r="G21" s="32">
        <v>6930</v>
      </c>
      <c r="H21" s="19">
        <v>0.87445887445887449</v>
      </c>
      <c r="I21" s="64">
        <v>-870</v>
      </c>
      <c r="J21" s="19">
        <v>0.83481848184818486</v>
      </c>
      <c r="K21" s="19">
        <v>0.88744588744588748</v>
      </c>
      <c r="L21" s="22">
        <v>-5.2627405597702626E-2</v>
      </c>
    </row>
    <row r="22" spans="1:12" x14ac:dyDescent="0.4">
      <c r="A22" s="65" t="s">
        <v>145</v>
      </c>
      <c r="B22" s="32">
        <v>2857</v>
      </c>
      <c r="C22" s="32">
        <v>2963</v>
      </c>
      <c r="D22" s="19">
        <v>0.96422544718191028</v>
      </c>
      <c r="E22" s="64">
        <v>-106</v>
      </c>
      <c r="F22" s="32">
        <v>4650</v>
      </c>
      <c r="G22" s="32">
        <v>4650</v>
      </c>
      <c r="H22" s="19">
        <v>1</v>
      </c>
      <c r="I22" s="64">
        <v>0</v>
      </c>
      <c r="J22" s="19">
        <v>0.61440860215053761</v>
      </c>
      <c r="K22" s="19">
        <v>0.63720430107526882</v>
      </c>
      <c r="L22" s="22">
        <v>-2.2795698924731211E-2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3633</v>
      </c>
      <c r="C24" s="33">
        <v>3980</v>
      </c>
      <c r="D24" s="16">
        <v>0.91281407035175877</v>
      </c>
      <c r="E24" s="72">
        <v>-347</v>
      </c>
      <c r="F24" s="33">
        <v>4500</v>
      </c>
      <c r="G24" s="33">
        <v>4650</v>
      </c>
      <c r="H24" s="16">
        <v>0.967741935483871</v>
      </c>
      <c r="I24" s="72">
        <v>-150</v>
      </c>
      <c r="J24" s="16">
        <v>0.80733333333333335</v>
      </c>
      <c r="K24" s="16">
        <v>0.8559139784946237</v>
      </c>
      <c r="L24" s="15">
        <v>-4.8580645161290348E-2</v>
      </c>
    </row>
    <row r="25" spans="1:12" x14ac:dyDescent="0.4">
      <c r="A25" s="73" t="s">
        <v>142</v>
      </c>
      <c r="B25" s="32">
        <v>5236</v>
      </c>
      <c r="C25" s="32">
        <v>5005</v>
      </c>
      <c r="D25" s="19">
        <v>1.0461538461538462</v>
      </c>
      <c r="E25" s="64">
        <v>231</v>
      </c>
      <c r="F25" s="32">
        <v>6450</v>
      </c>
      <c r="G25" s="32">
        <v>6467</v>
      </c>
      <c r="H25" s="19">
        <v>0.99737126952218957</v>
      </c>
      <c r="I25" s="64">
        <v>-17</v>
      </c>
      <c r="J25" s="19">
        <v>0.81178294573643406</v>
      </c>
      <c r="K25" s="19">
        <v>0.77392917890830371</v>
      </c>
      <c r="L25" s="22">
        <v>3.7853766828130353E-2</v>
      </c>
    </row>
    <row r="26" spans="1:12" x14ac:dyDescent="0.4">
      <c r="A26" s="65" t="s">
        <v>141</v>
      </c>
      <c r="B26" s="32">
        <v>2030</v>
      </c>
      <c r="C26" s="32">
        <v>3135</v>
      </c>
      <c r="D26" s="19">
        <v>0.6475279106858054</v>
      </c>
      <c r="E26" s="64">
        <v>-1105</v>
      </c>
      <c r="F26" s="32">
        <v>4200</v>
      </c>
      <c r="G26" s="32">
        <v>4650</v>
      </c>
      <c r="H26" s="19">
        <v>0.90322580645161288</v>
      </c>
      <c r="I26" s="64">
        <v>-450</v>
      </c>
      <c r="J26" s="19">
        <v>0.48333333333333334</v>
      </c>
      <c r="K26" s="19">
        <v>0.67419354838709677</v>
      </c>
      <c r="L26" s="22">
        <v>-0.19086021505376344</v>
      </c>
    </row>
    <row r="27" spans="1:12" x14ac:dyDescent="0.4">
      <c r="A27" s="65" t="s">
        <v>140</v>
      </c>
      <c r="B27" s="32">
        <v>3548</v>
      </c>
      <c r="C27" s="32">
        <v>4109</v>
      </c>
      <c r="D27" s="19">
        <v>0.86347043076174257</v>
      </c>
      <c r="E27" s="64">
        <v>-561</v>
      </c>
      <c r="F27" s="32">
        <v>4704</v>
      </c>
      <c r="G27" s="32">
        <v>4922</v>
      </c>
      <c r="H27" s="19">
        <v>0.95570906135717193</v>
      </c>
      <c r="I27" s="64">
        <v>-218</v>
      </c>
      <c r="J27" s="19">
        <v>0.75425170068027214</v>
      </c>
      <c r="K27" s="19">
        <v>0.83482324258431528</v>
      </c>
      <c r="L27" s="22">
        <v>-8.0571541904043142E-2</v>
      </c>
    </row>
    <row r="28" spans="1:12" x14ac:dyDescent="0.4">
      <c r="A28" s="65" t="s">
        <v>139</v>
      </c>
      <c r="B28" s="33">
        <v>623</v>
      </c>
      <c r="C28" s="33">
        <v>577</v>
      </c>
      <c r="D28" s="16">
        <v>1.0797227036395147</v>
      </c>
      <c r="E28" s="72">
        <v>46</v>
      </c>
      <c r="F28" s="33">
        <v>1950</v>
      </c>
      <c r="G28" s="33">
        <v>1654</v>
      </c>
      <c r="H28" s="16">
        <v>1.1789600967351874</v>
      </c>
      <c r="I28" s="72">
        <v>296</v>
      </c>
      <c r="J28" s="16">
        <v>0.31948717948717947</v>
      </c>
      <c r="K28" s="16">
        <v>0.34885126964933494</v>
      </c>
      <c r="L28" s="15">
        <v>-2.9364090162155465E-2</v>
      </c>
    </row>
    <row r="29" spans="1:12" x14ac:dyDescent="0.4">
      <c r="A29" s="73" t="s">
        <v>138</v>
      </c>
      <c r="B29" s="32">
        <v>2828</v>
      </c>
      <c r="C29" s="32">
        <v>2384</v>
      </c>
      <c r="D29" s="19">
        <v>1.186241610738255</v>
      </c>
      <c r="E29" s="64">
        <v>444</v>
      </c>
      <c r="F29" s="32">
        <v>4350</v>
      </c>
      <c r="G29" s="32">
        <v>4650</v>
      </c>
      <c r="H29" s="19">
        <v>0.93548387096774188</v>
      </c>
      <c r="I29" s="64">
        <v>-300</v>
      </c>
      <c r="J29" s="19">
        <v>0.65011494252873558</v>
      </c>
      <c r="K29" s="19">
        <v>0.51268817204301076</v>
      </c>
      <c r="L29" s="22">
        <v>0.13742677048572483</v>
      </c>
    </row>
    <row r="30" spans="1:12" x14ac:dyDescent="0.4">
      <c r="A30" s="65" t="s">
        <v>137</v>
      </c>
      <c r="B30" s="32">
        <v>2426</v>
      </c>
      <c r="C30" s="32">
        <v>2313</v>
      </c>
      <c r="D30" s="19">
        <v>1.0488543017725898</v>
      </c>
      <c r="E30" s="64">
        <v>113</v>
      </c>
      <c r="F30" s="32">
        <v>4500</v>
      </c>
      <c r="G30" s="32">
        <v>4650</v>
      </c>
      <c r="H30" s="19">
        <v>0.967741935483871</v>
      </c>
      <c r="I30" s="64">
        <v>-150</v>
      </c>
      <c r="J30" s="19">
        <v>0.5391111111111111</v>
      </c>
      <c r="K30" s="19">
        <v>0.49741935483870969</v>
      </c>
      <c r="L30" s="22">
        <v>4.1691756272401403E-2</v>
      </c>
    </row>
    <row r="31" spans="1:12" x14ac:dyDescent="0.4">
      <c r="A31" s="73" t="s">
        <v>136</v>
      </c>
      <c r="B31" s="33">
        <v>3317</v>
      </c>
      <c r="C31" s="33">
        <v>2902</v>
      </c>
      <c r="D31" s="16">
        <v>1.1430048242591315</v>
      </c>
      <c r="E31" s="72">
        <v>415</v>
      </c>
      <c r="F31" s="33">
        <v>4500</v>
      </c>
      <c r="G31" s="33">
        <v>4650</v>
      </c>
      <c r="H31" s="16">
        <v>0.967741935483871</v>
      </c>
      <c r="I31" s="72">
        <v>-150</v>
      </c>
      <c r="J31" s="16">
        <v>0.73711111111111116</v>
      </c>
      <c r="K31" s="16">
        <v>0.6240860215053764</v>
      </c>
      <c r="L31" s="15">
        <v>0.11302508960573476</v>
      </c>
    </row>
    <row r="32" spans="1:12" x14ac:dyDescent="0.4">
      <c r="A32" s="63" t="s">
        <v>176</v>
      </c>
      <c r="B32" s="31">
        <v>1070</v>
      </c>
      <c r="C32" s="31">
        <v>0</v>
      </c>
      <c r="D32" s="25" t="e">
        <v>#DIV/0!</v>
      </c>
      <c r="E32" s="62">
        <v>1070</v>
      </c>
      <c r="F32" s="31">
        <v>1500</v>
      </c>
      <c r="G32" s="31">
        <v>0</v>
      </c>
      <c r="H32" s="25" t="e">
        <v>#DIV/0!</v>
      </c>
      <c r="I32" s="62">
        <v>1500</v>
      </c>
      <c r="J32" s="25">
        <v>0.71333333333333337</v>
      </c>
      <c r="K32" s="25" t="e">
        <v>#DIV/0!</v>
      </c>
      <c r="L32" s="24" t="e">
        <v>#DIV/0!</v>
      </c>
    </row>
    <row r="33" spans="1:12" x14ac:dyDescent="0.4">
      <c r="A33" s="79" t="s">
        <v>64</v>
      </c>
      <c r="B33" s="30">
        <v>3091</v>
      </c>
      <c r="C33" s="30">
        <v>3655</v>
      </c>
      <c r="D33" s="21">
        <v>0.84569083447332416</v>
      </c>
      <c r="E33" s="71">
        <v>-564</v>
      </c>
      <c r="F33" s="30">
        <v>5070</v>
      </c>
      <c r="G33" s="30">
        <v>6318</v>
      </c>
      <c r="H33" s="21">
        <v>0.80246913580246915</v>
      </c>
      <c r="I33" s="71">
        <v>-1248</v>
      </c>
      <c r="J33" s="21">
        <v>0.60966469428007886</v>
      </c>
      <c r="K33" s="21">
        <v>0.57850585628363405</v>
      </c>
      <c r="L33" s="20">
        <v>3.115883799644481E-2</v>
      </c>
    </row>
    <row r="34" spans="1:12" x14ac:dyDescent="0.4">
      <c r="A34" s="67" t="s">
        <v>135</v>
      </c>
      <c r="B34" s="34">
        <v>2350</v>
      </c>
      <c r="C34" s="34">
        <v>2698</v>
      </c>
      <c r="D34" s="18">
        <v>0.87101556708673089</v>
      </c>
      <c r="E34" s="66">
        <v>-348</v>
      </c>
      <c r="F34" s="34">
        <v>3978</v>
      </c>
      <c r="G34" s="34">
        <v>4329</v>
      </c>
      <c r="H34" s="18">
        <v>0.91891891891891897</v>
      </c>
      <c r="I34" s="66">
        <v>-351</v>
      </c>
      <c r="J34" s="18">
        <v>0.59074912016088488</v>
      </c>
      <c r="K34" s="18">
        <v>0.62323862323862322</v>
      </c>
      <c r="L34" s="17">
        <v>-3.2489503077738346E-2</v>
      </c>
    </row>
    <row r="35" spans="1:12" x14ac:dyDescent="0.4">
      <c r="A35" s="65" t="s">
        <v>134</v>
      </c>
      <c r="B35" s="32">
        <v>741</v>
      </c>
      <c r="C35" s="32">
        <v>957</v>
      </c>
      <c r="D35" s="19">
        <v>0.77429467084639503</v>
      </c>
      <c r="E35" s="64">
        <v>-216</v>
      </c>
      <c r="F35" s="32">
        <v>1092</v>
      </c>
      <c r="G35" s="32">
        <v>1989</v>
      </c>
      <c r="H35" s="19">
        <v>0.5490196078431373</v>
      </c>
      <c r="I35" s="64">
        <v>-897</v>
      </c>
      <c r="J35" s="19">
        <v>0.6785714285714286</v>
      </c>
      <c r="K35" s="19">
        <v>0.48114630467571645</v>
      </c>
      <c r="L35" s="22">
        <v>0.19742512389571215</v>
      </c>
    </row>
    <row r="36" spans="1:12" s="68" customFormat="1" x14ac:dyDescent="0.4">
      <c r="A36" s="70" t="s">
        <v>75</v>
      </c>
      <c r="B36" s="27">
        <v>208282</v>
      </c>
      <c r="C36" s="27">
        <v>203522</v>
      </c>
      <c r="D36" s="14">
        <v>1.0233881349436424</v>
      </c>
      <c r="E36" s="69">
        <v>4760</v>
      </c>
      <c r="F36" s="27">
        <v>287526</v>
      </c>
      <c r="G36" s="27">
        <v>301581</v>
      </c>
      <c r="H36" s="14">
        <v>0.95339560516080257</v>
      </c>
      <c r="I36" s="69">
        <v>-14055</v>
      </c>
      <c r="J36" s="14">
        <v>0.72439362005522978</v>
      </c>
      <c r="K36" s="14">
        <v>0.67485020608062174</v>
      </c>
      <c r="L36" s="23">
        <v>4.9543413974608042E-2</v>
      </c>
    </row>
    <row r="37" spans="1:12" x14ac:dyDescent="0.4">
      <c r="A37" s="74" t="s">
        <v>74</v>
      </c>
      <c r="B37" s="29">
        <v>175901</v>
      </c>
      <c r="C37" s="29">
        <v>172746</v>
      </c>
      <c r="D37" s="18">
        <v>1.0182638092922556</v>
      </c>
      <c r="E37" s="66">
        <v>3155</v>
      </c>
      <c r="F37" s="29">
        <v>241049</v>
      </c>
      <c r="G37" s="29">
        <v>255495</v>
      </c>
      <c r="H37" s="18">
        <v>0.94345877610129358</v>
      </c>
      <c r="I37" s="66">
        <v>-14446</v>
      </c>
      <c r="J37" s="18">
        <v>0.72973129944534099</v>
      </c>
      <c r="K37" s="18">
        <v>0.67612282040744442</v>
      </c>
      <c r="L37" s="17">
        <v>5.3608479037896561E-2</v>
      </c>
    </row>
    <row r="38" spans="1:12" x14ac:dyDescent="0.4">
      <c r="A38" s="65" t="s">
        <v>57</v>
      </c>
      <c r="B38" s="32">
        <v>94940</v>
      </c>
      <c r="C38" s="32">
        <v>80817</v>
      </c>
      <c r="D38" s="19">
        <v>1.1747528366556541</v>
      </c>
      <c r="E38" s="64">
        <v>14123</v>
      </c>
      <c r="F38" s="32">
        <v>117385</v>
      </c>
      <c r="G38" s="32">
        <v>103480</v>
      </c>
      <c r="H38" s="19">
        <v>1.1343737920371086</v>
      </c>
      <c r="I38" s="64">
        <v>13905</v>
      </c>
      <c r="J38" s="19">
        <v>0.80879158325169309</v>
      </c>
      <c r="K38" s="19">
        <v>0.78099149594124473</v>
      </c>
      <c r="L38" s="22">
        <v>2.7800087310448363E-2</v>
      </c>
    </row>
    <row r="39" spans="1:12" x14ac:dyDescent="0.4">
      <c r="A39" s="65" t="s">
        <v>133</v>
      </c>
      <c r="B39" s="32">
        <v>16352</v>
      </c>
      <c r="C39" s="32">
        <v>15930</v>
      </c>
      <c r="D39" s="19">
        <v>1.0264908976773384</v>
      </c>
      <c r="E39" s="64">
        <v>422</v>
      </c>
      <c r="F39" s="32">
        <v>24423</v>
      </c>
      <c r="G39" s="32">
        <v>25364</v>
      </c>
      <c r="H39" s="19">
        <v>0.96290017347421542</v>
      </c>
      <c r="I39" s="64">
        <v>-941</v>
      </c>
      <c r="J39" s="19">
        <v>0.66953281742619664</v>
      </c>
      <c r="K39" s="19">
        <v>0.62805551174893548</v>
      </c>
      <c r="L39" s="22">
        <v>4.1477305677261156E-2</v>
      </c>
    </row>
    <row r="40" spans="1:12" x14ac:dyDescent="0.4">
      <c r="A40" s="65" t="s">
        <v>132</v>
      </c>
      <c r="B40" s="32">
        <v>16089</v>
      </c>
      <c r="C40" s="32">
        <v>18477</v>
      </c>
      <c r="D40" s="19">
        <v>0.8707582399740218</v>
      </c>
      <c r="E40" s="64">
        <v>-2388</v>
      </c>
      <c r="F40" s="32">
        <v>23027</v>
      </c>
      <c r="G40" s="32">
        <v>29223</v>
      </c>
      <c r="H40" s="19">
        <v>0.78797522499401151</v>
      </c>
      <c r="I40" s="64">
        <v>-6196</v>
      </c>
      <c r="J40" s="19">
        <v>0.69870152429756371</v>
      </c>
      <c r="K40" s="19">
        <v>0.63227594702802592</v>
      </c>
      <c r="L40" s="22">
        <v>6.6425577269537794E-2</v>
      </c>
    </row>
    <row r="41" spans="1:12" x14ac:dyDescent="0.4">
      <c r="A41" s="65" t="s">
        <v>55</v>
      </c>
      <c r="B41" s="32">
        <v>20704</v>
      </c>
      <c r="C41" s="32">
        <v>25215</v>
      </c>
      <c r="D41" s="19">
        <v>0.82109855244893915</v>
      </c>
      <c r="E41" s="64">
        <v>-4511</v>
      </c>
      <c r="F41" s="32">
        <v>33696</v>
      </c>
      <c r="G41" s="32">
        <v>44584</v>
      </c>
      <c r="H41" s="19">
        <v>0.75578682935582275</v>
      </c>
      <c r="I41" s="64">
        <v>-10888</v>
      </c>
      <c r="J41" s="19">
        <v>0.61443494776828111</v>
      </c>
      <c r="K41" s="19">
        <v>0.56556163646151081</v>
      </c>
      <c r="L41" s="22">
        <v>4.8873311306770306E-2</v>
      </c>
    </row>
    <row r="42" spans="1:12" x14ac:dyDescent="0.4">
      <c r="A42" s="65" t="s">
        <v>131</v>
      </c>
      <c r="B42" s="32">
        <v>0</v>
      </c>
      <c r="C42" s="32">
        <v>0</v>
      </c>
      <c r="D42" s="19" t="e">
        <v>#DIV/0!</v>
      </c>
      <c r="E42" s="64">
        <v>0</v>
      </c>
      <c r="F42" s="32">
        <v>0</v>
      </c>
      <c r="G42" s="32">
        <v>0</v>
      </c>
      <c r="H42" s="19" t="e">
        <v>#DIV/0!</v>
      </c>
      <c r="I42" s="64">
        <v>0</v>
      </c>
      <c r="J42" s="19" t="e">
        <v>#DIV/0!</v>
      </c>
      <c r="K42" s="19" t="e">
        <v>#DIV/0!</v>
      </c>
      <c r="L42" s="22" t="e">
        <v>#DIV/0!</v>
      </c>
    </row>
    <row r="43" spans="1:12" x14ac:dyDescent="0.4">
      <c r="A43" s="65" t="s">
        <v>56</v>
      </c>
      <c r="B43" s="32">
        <v>15012</v>
      </c>
      <c r="C43" s="32">
        <v>16992</v>
      </c>
      <c r="D43" s="19">
        <v>0.88347457627118642</v>
      </c>
      <c r="E43" s="64">
        <v>-1980</v>
      </c>
      <c r="F43" s="32">
        <v>20358</v>
      </c>
      <c r="G43" s="32">
        <v>23818</v>
      </c>
      <c r="H43" s="19">
        <v>0.85473171550927873</v>
      </c>
      <c r="I43" s="64">
        <v>-3460</v>
      </c>
      <c r="J43" s="19">
        <v>0.7374005305039788</v>
      </c>
      <c r="K43" s="19">
        <v>0.71341002603073311</v>
      </c>
      <c r="L43" s="22">
        <v>2.3990504473245688E-2</v>
      </c>
    </row>
    <row r="44" spans="1:12" x14ac:dyDescent="0.4">
      <c r="A44" s="65" t="s">
        <v>54</v>
      </c>
      <c r="B44" s="32">
        <v>4768</v>
      </c>
      <c r="C44" s="32">
        <v>5207</v>
      </c>
      <c r="D44" s="19">
        <v>0.91569041674668716</v>
      </c>
      <c r="E44" s="64">
        <v>-439</v>
      </c>
      <c r="F44" s="32">
        <v>8346</v>
      </c>
      <c r="G44" s="32">
        <v>8928</v>
      </c>
      <c r="H44" s="19">
        <v>0.93481182795698925</v>
      </c>
      <c r="I44" s="64">
        <v>-582</v>
      </c>
      <c r="J44" s="19">
        <v>0.57129163671219751</v>
      </c>
      <c r="K44" s="19">
        <v>0.58322132616487454</v>
      </c>
      <c r="L44" s="22">
        <v>-1.1929689452677028E-2</v>
      </c>
    </row>
    <row r="45" spans="1:12" x14ac:dyDescent="0.4">
      <c r="A45" s="65" t="s">
        <v>130</v>
      </c>
      <c r="B45" s="32">
        <v>0</v>
      </c>
      <c r="C45" s="32">
        <v>0</v>
      </c>
      <c r="D45" s="19" t="e">
        <v>#DIV/0!</v>
      </c>
      <c r="E45" s="64">
        <v>0</v>
      </c>
      <c r="F45" s="32">
        <v>0</v>
      </c>
      <c r="G45" s="32">
        <v>0</v>
      </c>
      <c r="H45" s="19" t="e">
        <v>#DIV/0!</v>
      </c>
      <c r="I45" s="64">
        <v>0</v>
      </c>
      <c r="J45" s="19" t="e">
        <v>#DIV/0!</v>
      </c>
      <c r="K45" s="19" t="e">
        <v>#DIV/0!</v>
      </c>
      <c r="L45" s="22" t="e">
        <v>#DIV/0!</v>
      </c>
    </row>
    <row r="46" spans="1:12" x14ac:dyDescent="0.4">
      <c r="A46" s="65" t="s">
        <v>53</v>
      </c>
      <c r="B46" s="32">
        <v>4151</v>
      </c>
      <c r="C46" s="32">
        <v>5338</v>
      </c>
      <c r="D46" s="19">
        <v>0.77763207193705508</v>
      </c>
      <c r="E46" s="64">
        <v>-1187</v>
      </c>
      <c r="F46" s="32">
        <v>5462</v>
      </c>
      <c r="G46" s="32">
        <v>11170</v>
      </c>
      <c r="H46" s="19">
        <v>0.48898836168307969</v>
      </c>
      <c r="I46" s="64">
        <v>-5708</v>
      </c>
      <c r="J46" s="19">
        <v>0.75997803002563169</v>
      </c>
      <c r="K46" s="19">
        <v>0.47788719785138767</v>
      </c>
      <c r="L46" s="22">
        <v>0.28209083217424402</v>
      </c>
    </row>
    <row r="47" spans="1:12" x14ac:dyDescent="0.4">
      <c r="A47" s="73" t="s">
        <v>52</v>
      </c>
      <c r="B47" s="33">
        <v>3885</v>
      </c>
      <c r="C47" s="33">
        <v>4770</v>
      </c>
      <c r="D47" s="16">
        <v>0.81446540880503149</v>
      </c>
      <c r="E47" s="72">
        <v>-885</v>
      </c>
      <c r="F47" s="33">
        <v>8352</v>
      </c>
      <c r="G47" s="33">
        <v>8928</v>
      </c>
      <c r="H47" s="16">
        <v>0.93548387096774188</v>
      </c>
      <c r="I47" s="72">
        <v>-576</v>
      </c>
      <c r="J47" s="16">
        <v>0.46515804597701149</v>
      </c>
      <c r="K47" s="16">
        <v>0.53427419354838712</v>
      </c>
      <c r="L47" s="15">
        <v>-6.911614757137563E-2</v>
      </c>
    </row>
    <row r="48" spans="1:12" x14ac:dyDescent="0.4">
      <c r="A48" s="79" t="s">
        <v>73</v>
      </c>
      <c r="B48" s="30">
        <v>32381</v>
      </c>
      <c r="C48" s="30">
        <v>30776</v>
      </c>
      <c r="D48" s="21">
        <v>1.0521510267741097</v>
      </c>
      <c r="E48" s="71">
        <v>1605</v>
      </c>
      <c r="F48" s="30">
        <v>46477</v>
      </c>
      <c r="G48" s="30">
        <v>46086</v>
      </c>
      <c r="H48" s="21">
        <v>1.0084841383500411</v>
      </c>
      <c r="I48" s="71">
        <v>391</v>
      </c>
      <c r="J48" s="21">
        <v>0.69671020074445422</v>
      </c>
      <c r="K48" s="21">
        <v>0.66779499197153147</v>
      </c>
      <c r="L48" s="20">
        <v>2.8915208772922751E-2</v>
      </c>
    </row>
    <row r="49" spans="1:12" x14ac:dyDescent="0.4">
      <c r="A49" s="67" t="s">
        <v>55</v>
      </c>
      <c r="B49" s="34">
        <v>6297</v>
      </c>
      <c r="C49" s="34">
        <v>2975</v>
      </c>
      <c r="D49" s="18">
        <v>2.116638655462185</v>
      </c>
      <c r="E49" s="66">
        <v>3322</v>
      </c>
      <c r="F49" s="34">
        <v>8598</v>
      </c>
      <c r="G49" s="34">
        <v>3990</v>
      </c>
      <c r="H49" s="18">
        <v>2.1548872180451126</v>
      </c>
      <c r="I49" s="66">
        <v>4608</v>
      </c>
      <c r="J49" s="18">
        <v>0.73237962316817862</v>
      </c>
      <c r="K49" s="18">
        <v>0.74561403508771928</v>
      </c>
      <c r="L49" s="17">
        <v>-1.3234411919540667E-2</v>
      </c>
    </row>
    <row r="50" spans="1:12" x14ac:dyDescent="0.4">
      <c r="A50" s="65" t="s">
        <v>69</v>
      </c>
      <c r="B50" s="32">
        <v>1972</v>
      </c>
      <c r="C50" s="32">
        <v>2125</v>
      </c>
      <c r="D50" s="19">
        <v>0.92800000000000005</v>
      </c>
      <c r="E50" s="64">
        <v>-153</v>
      </c>
      <c r="F50" s="32">
        <v>3654</v>
      </c>
      <c r="G50" s="32">
        <v>3906</v>
      </c>
      <c r="H50" s="19">
        <v>0.93548387096774188</v>
      </c>
      <c r="I50" s="64">
        <v>-252</v>
      </c>
      <c r="J50" s="19">
        <v>0.53968253968253965</v>
      </c>
      <c r="K50" s="19">
        <v>0.54403481822836663</v>
      </c>
      <c r="L50" s="22">
        <v>-4.3522785458269819E-3</v>
      </c>
    </row>
    <row r="51" spans="1:12" x14ac:dyDescent="0.4">
      <c r="A51" s="65" t="s">
        <v>67</v>
      </c>
      <c r="B51" s="32">
        <v>2251</v>
      </c>
      <c r="C51" s="32">
        <v>2400</v>
      </c>
      <c r="D51" s="19">
        <v>0.93791666666666662</v>
      </c>
      <c r="E51" s="64">
        <v>-149</v>
      </c>
      <c r="F51" s="32">
        <v>3770</v>
      </c>
      <c r="G51" s="32">
        <v>4025</v>
      </c>
      <c r="H51" s="19">
        <v>0.93664596273291922</v>
      </c>
      <c r="I51" s="64">
        <v>-255</v>
      </c>
      <c r="J51" s="19">
        <v>0.59708222811671086</v>
      </c>
      <c r="K51" s="19">
        <v>0.59627329192546585</v>
      </c>
      <c r="L51" s="22">
        <v>8.0893619124500216E-4</v>
      </c>
    </row>
    <row r="52" spans="1:12" x14ac:dyDescent="0.4">
      <c r="A52" s="65" t="s">
        <v>49</v>
      </c>
      <c r="B52" s="32">
        <v>7342</v>
      </c>
      <c r="C52" s="32">
        <v>8410</v>
      </c>
      <c r="D52" s="19">
        <v>0.87300832342449464</v>
      </c>
      <c r="E52" s="64">
        <v>-1068</v>
      </c>
      <c r="F52" s="32">
        <v>10836</v>
      </c>
      <c r="G52" s="32">
        <v>13298</v>
      </c>
      <c r="H52" s="19">
        <v>0.81485937734997749</v>
      </c>
      <c r="I52" s="64">
        <v>-2462</v>
      </c>
      <c r="J52" s="19">
        <v>0.67755629383536364</v>
      </c>
      <c r="K52" s="19">
        <v>0.63242592871108438</v>
      </c>
      <c r="L52" s="22">
        <v>4.5130365124279259E-2</v>
      </c>
    </row>
    <row r="53" spans="1:12" x14ac:dyDescent="0.4">
      <c r="A53" s="65" t="s">
        <v>51</v>
      </c>
      <c r="B53" s="32">
        <v>2576</v>
      </c>
      <c r="C53" s="32">
        <v>2281</v>
      </c>
      <c r="D53" s="19">
        <v>1.129329241560719</v>
      </c>
      <c r="E53" s="64">
        <v>295</v>
      </c>
      <c r="F53" s="32">
        <v>3654</v>
      </c>
      <c r="G53" s="32">
        <v>3983</v>
      </c>
      <c r="H53" s="19">
        <v>0.91739894551845347</v>
      </c>
      <c r="I53" s="64">
        <v>-329</v>
      </c>
      <c r="J53" s="19">
        <v>0.70498084291187735</v>
      </c>
      <c r="K53" s="19">
        <v>0.57268390660306301</v>
      </c>
      <c r="L53" s="22">
        <v>0.13229693630881434</v>
      </c>
    </row>
    <row r="54" spans="1:12" x14ac:dyDescent="0.4">
      <c r="A54" s="65" t="s">
        <v>50</v>
      </c>
      <c r="B54" s="32">
        <v>2563</v>
      </c>
      <c r="C54" s="32">
        <v>2591</v>
      </c>
      <c r="D54" s="19">
        <v>0.98919336163643379</v>
      </c>
      <c r="E54" s="64">
        <v>-28</v>
      </c>
      <c r="F54" s="32">
        <v>3815</v>
      </c>
      <c r="G54" s="32">
        <v>3919</v>
      </c>
      <c r="H54" s="19">
        <v>0.97346261801479972</v>
      </c>
      <c r="I54" s="64">
        <v>-104</v>
      </c>
      <c r="J54" s="19">
        <v>0.67182175622542595</v>
      </c>
      <c r="K54" s="19">
        <v>0.66113804541974996</v>
      </c>
      <c r="L54" s="22">
        <v>1.0683710805675983E-2</v>
      </c>
    </row>
    <row r="55" spans="1:12" x14ac:dyDescent="0.4">
      <c r="A55" s="65" t="s">
        <v>129</v>
      </c>
      <c r="B55" s="32">
        <v>3598</v>
      </c>
      <c r="C55" s="32">
        <v>4091</v>
      </c>
      <c r="D55" s="19">
        <v>0.87949156685406993</v>
      </c>
      <c r="E55" s="64">
        <v>-493</v>
      </c>
      <c r="F55" s="32">
        <v>4814</v>
      </c>
      <c r="G55" s="32">
        <v>5146</v>
      </c>
      <c r="H55" s="19">
        <v>0.93548387096774188</v>
      </c>
      <c r="I55" s="64">
        <v>-332</v>
      </c>
      <c r="J55" s="19">
        <v>0.74740340673036976</v>
      </c>
      <c r="K55" s="19">
        <v>0.79498639720171005</v>
      </c>
      <c r="L55" s="22">
        <v>-4.7582990471340292E-2</v>
      </c>
    </row>
    <row r="56" spans="1:12" x14ac:dyDescent="0.4">
      <c r="A56" s="65" t="s">
        <v>71</v>
      </c>
      <c r="B56" s="32">
        <v>2944</v>
      </c>
      <c r="C56" s="32">
        <v>2975</v>
      </c>
      <c r="D56" s="19">
        <v>0.9895798319327731</v>
      </c>
      <c r="E56" s="64">
        <v>-31</v>
      </c>
      <c r="F56" s="32">
        <v>3654</v>
      </c>
      <c r="G56" s="32">
        <v>3906</v>
      </c>
      <c r="H56" s="19">
        <v>0.93548387096774188</v>
      </c>
      <c r="I56" s="64">
        <v>-252</v>
      </c>
      <c r="J56" s="19">
        <v>0.80569239189928843</v>
      </c>
      <c r="K56" s="19">
        <v>0.76164874551971329</v>
      </c>
      <c r="L56" s="22">
        <v>4.4043646379575141E-2</v>
      </c>
    </row>
    <row r="57" spans="1:12" x14ac:dyDescent="0.4">
      <c r="A57" s="65" t="s">
        <v>128</v>
      </c>
      <c r="B57" s="32">
        <v>2838</v>
      </c>
      <c r="C57" s="32">
        <v>2928</v>
      </c>
      <c r="D57" s="19">
        <v>0.96926229508196726</v>
      </c>
      <c r="E57" s="64">
        <v>-90</v>
      </c>
      <c r="F57" s="32">
        <v>3682</v>
      </c>
      <c r="G57" s="32">
        <v>3913</v>
      </c>
      <c r="H57" s="19">
        <v>0.94096601073345254</v>
      </c>
      <c r="I57" s="64">
        <v>-231</v>
      </c>
      <c r="J57" s="19">
        <v>0.77077675176534488</v>
      </c>
      <c r="K57" s="19">
        <v>0.74827498083312038</v>
      </c>
      <c r="L57" s="22">
        <v>2.2501770932224496E-2</v>
      </c>
    </row>
    <row r="58" spans="1:12" x14ac:dyDescent="0.4">
      <c r="A58" s="65" t="s">
        <v>127</v>
      </c>
      <c r="B58" s="32">
        <v>0</v>
      </c>
      <c r="C58" s="32">
        <v>0</v>
      </c>
      <c r="D58" s="19" t="e">
        <v>#DIV/0!</v>
      </c>
      <c r="E58" s="64">
        <v>0</v>
      </c>
      <c r="F58" s="32">
        <v>0</v>
      </c>
      <c r="G58" s="32">
        <v>0</v>
      </c>
      <c r="H58" s="19" t="e">
        <v>#DIV/0!</v>
      </c>
      <c r="I58" s="64">
        <v>0</v>
      </c>
      <c r="J58" s="19" t="e">
        <v>#DIV/0!</v>
      </c>
      <c r="K58" s="19" t="e">
        <v>#DIV/0!</v>
      </c>
      <c r="L58" s="22" t="e">
        <v>#DIV/0!</v>
      </c>
    </row>
    <row r="59" spans="1:12" s="68" customFormat="1" x14ac:dyDescent="0.4">
      <c r="A59" s="70" t="s">
        <v>72</v>
      </c>
      <c r="B59" s="27">
        <v>32762</v>
      </c>
      <c r="C59" s="27">
        <v>42700</v>
      </c>
      <c r="D59" s="14">
        <v>0.76725995316159246</v>
      </c>
      <c r="E59" s="69">
        <v>-9938</v>
      </c>
      <c r="F59" s="27">
        <v>45821</v>
      </c>
      <c r="G59" s="27">
        <v>60368</v>
      </c>
      <c r="H59" s="14">
        <v>0.75902796183408427</v>
      </c>
      <c r="I59" s="69">
        <v>-14547</v>
      </c>
      <c r="J59" s="14">
        <v>0.71499967263918296</v>
      </c>
      <c r="K59" s="14">
        <v>0.7073283858998145</v>
      </c>
      <c r="L59" s="23">
        <v>7.6712867393684547E-3</v>
      </c>
    </row>
    <row r="60" spans="1:12" x14ac:dyDescent="0.4">
      <c r="A60" s="67" t="s">
        <v>57</v>
      </c>
      <c r="B60" s="34">
        <v>24696</v>
      </c>
      <c r="C60" s="34">
        <v>26278</v>
      </c>
      <c r="D60" s="18">
        <v>0.9397975492807672</v>
      </c>
      <c r="E60" s="66">
        <v>-1582</v>
      </c>
      <c r="F60" s="34">
        <v>33305</v>
      </c>
      <c r="G60" s="34">
        <v>32302</v>
      </c>
      <c r="H60" s="18">
        <v>1.0310507089344314</v>
      </c>
      <c r="I60" s="66">
        <v>1003</v>
      </c>
      <c r="J60" s="18">
        <v>0.74151028374118</v>
      </c>
      <c r="K60" s="18">
        <v>0.81350999938084334</v>
      </c>
      <c r="L60" s="17">
        <v>-7.1999715639663342E-2</v>
      </c>
    </row>
    <row r="61" spans="1:12" x14ac:dyDescent="0.4">
      <c r="A61" s="65" t="s">
        <v>58</v>
      </c>
      <c r="B61" s="32">
        <v>8066</v>
      </c>
      <c r="C61" s="32">
        <v>6458</v>
      </c>
      <c r="D61" s="19">
        <v>1.2489934964385259</v>
      </c>
      <c r="E61" s="64">
        <v>1608</v>
      </c>
      <c r="F61" s="32">
        <v>12516</v>
      </c>
      <c r="G61" s="32">
        <v>12814</v>
      </c>
      <c r="H61" s="19">
        <v>0.97674418604651159</v>
      </c>
      <c r="I61" s="64">
        <v>-298</v>
      </c>
      <c r="J61" s="19">
        <v>0.64445509747523166</v>
      </c>
      <c r="K61" s="19">
        <v>0.50398002185110036</v>
      </c>
      <c r="L61" s="22">
        <v>0.14047507562413131</v>
      </c>
    </row>
    <row r="62" spans="1:12" x14ac:dyDescent="0.4">
      <c r="A62" s="65" t="s">
        <v>70</v>
      </c>
      <c r="B62" s="32">
        <v>0</v>
      </c>
      <c r="C62" s="32">
        <v>3873</v>
      </c>
      <c r="D62" s="19">
        <v>0</v>
      </c>
      <c r="E62" s="64">
        <v>-3873</v>
      </c>
      <c r="F62" s="32">
        <v>0</v>
      </c>
      <c r="G62" s="32">
        <v>5146</v>
      </c>
      <c r="H62" s="19">
        <v>0</v>
      </c>
      <c r="I62" s="64">
        <v>-5146</v>
      </c>
      <c r="J62" s="19" t="e">
        <v>#DIV/0!</v>
      </c>
      <c r="K62" s="19">
        <v>0.75262339681305868</v>
      </c>
      <c r="L62" s="22" t="e">
        <v>#DIV/0!</v>
      </c>
    </row>
    <row r="63" spans="1:12" x14ac:dyDescent="0.4">
      <c r="A63" s="65" t="s">
        <v>55</v>
      </c>
      <c r="B63" s="32">
        <v>0</v>
      </c>
      <c r="C63" s="32">
        <v>6091</v>
      </c>
      <c r="D63" s="19">
        <v>0</v>
      </c>
      <c r="E63" s="64">
        <v>-6091</v>
      </c>
      <c r="F63" s="32">
        <v>0</v>
      </c>
      <c r="G63" s="32">
        <v>10106</v>
      </c>
      <c r="H63" s="19">
        <v>0</v>
      </c>
      <c r="I63" s="64">
        <v>-10106</v>
      </c>
      <c r="J63" s="19" t="e">
        <v>#DIV/0!</v>
      </c>
      <c r="K63" s="19">
        <v>0.60271126063724523</v>
      </c>
      <c r="L63" s="22" t="e">
        <v>#DIV/0!</v>
      </c>
    </row>
    <row r="64" spans="1:12" x14ac:dyDescent="0.4">
      <c r="A64" s="65" t="s">
        <v>126</v>
      </c>
      <c r="B64" s="32">
        <v>0</v>
      </c>
      <c r="C64" s="32">
        <v>0</v>
      </c>
      <c r="D64" s="19" t="e">
        <v>#DIV/0!</v>
      </c>
      <c r="E64" s="64">
        <v>0</v>
      </c>
      <c r="F64" s="32">
        <v>0</v>
      </c>
      <c r="G64" s="32">
        <v>0</v>
      </c>
      <c r="H64" s="19" t="e">
        <v>#DIV/0!</v>
      </c>
      <c r="I64" s="64">
        <v>0</v>
      </c>
      <c r="J64" s="19" t="e">
        <v>#DIV/0!</v>
      </c>
      <c r="K64" s="19" t="e">
        <v>#DIV/0!</v>
      </c>
      <c r="L64" s="22" t="e">
        <v>#DIV/0!</v>
      </c>
    </row>
    <row r="65" spans="1:12" x14ac:dyDescent="0.4">
      <c r="A65" s="73" t="s">
        <v>125</v>
      </c>
      <c r="B65" s="33">
        <v>0</v>
      </c>
      <c r="C65" s="33">
        <v>0</v>
      </c>
      <c r="D65" s="16" t="e">
        <v>#DIV/0!</v>
      </c>
      <c r="E65" s="72">
        <v>0</v>
      </c>
      <c r="F65" s="33">
        <v>0</v>
      </c>
      <c r="G65" s="33">
        <v>0</v>
      </c>
      <c r="H65" s="16" t="e">
        <v>#DIV/0!</v>
      </c>
      <c r="I65" s="72">
        <v>0</v>
      </c>
      <c r="J65" s="16" t="e">
        <v>#DIV/0!</v>
      </c>
      <c r="K65" s="16" t="e">
        <v>#DIV/0!</v>
      </c>
      <c r="L65" s="15" t="e">
        <v>#DIV/0!</v>
      </c>
    </row>
    <row r="66" spans="1:12" x14ac:dyDescent="0.4">
      <c r="A66" s="63" t="s">
        <v>124</v>
      </c>
      <c r="B66" s="31">
        <v>0</v>
      </c>
      <c r="C66" s="31">
        <v>0</v>
      </c>
      <c r="D66" s="25" t="e">
        <v>#DIV/0!</v>
      </c>
      <c r="E66" s="62">
        <v>0</v>
      </c>
      <c r="F66" s="31">
        <v>0</v>
      </c>
      <c r="G66" s="31">
        <v>0</v>
      </c>
      <c r="H66" s="25" t="e">
        <v>#DIV/0!</v>
      </c>
      <c r="I66" s="62">
        <v>0</v>
      </c>
      <c r="J66" s="25" t="e">
        <v>#DIV/0!</v>
      </c>
      <c r="K66" s="25" t="e">
        <v>#DIV/0!</v>
      </c>
      <c r="L66" s="24" t="e">
        <v>#DIV/0!</v>
      </c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E69" s="13"/>
      <c r="G69" s="61"/>
      <c r="I69" s="13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D73" s="13"/>
      <c r="E73" s="13"/>
      <c r="F73" s="61"/>
      <c r="G73" s="61"/>
      <c r="H73" s="13"/>
      <c r="I73" s="13"/>
      <c r="J73" s="61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  <row r="77" spans="1:12" x14ac:dyDescent="0.4">
      <c r="C77" s="61"/>
      <c r="E77" s="13"/>
      <c r="G77" s="61"/>
      <c r="I77" s="13"/>
      <c r="K77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７月(上旬)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104</v>
      </c>
      <c r="C4" s="101" t="s">
        <v>178</v>
      </c>
      <c r="D4" s="100" t="s">
        <v>62</v>
      </c>
      <c r="E4" s="100"/>
      <c r="F4" s="97" t="s">
        <v>104</v>
      </c>
      <c r="G4" s="97" t="s">
        <v>178</v>
      </c>
      <c r="H4" s="100" t="s">
        <v>62</v>
      </c>
      <c r="I4" s="100"/>
      <c r="J4" s="97" t="s">
        <v>104</v>
      </c>
      <c r="K4" s="97" t="s">
        <v>178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121351</v>
      </c>
      <c r="C6" s="27">
        <v>121187</v>
      </c>
      <c r="D6" s="14">
        <v>1.0013532804673768</v>
      </c>
      <c r="E6" s="69">
        <v>164</v>
      </c>
      <c r="F6" s="27">
        <v>171136</v>
      </c>
      <c r="G6" s="27">
        <v>195613</v>
      </c>
      <c r="H6" s="14">
        <v>0.87487027958264529</v>
      </c>
      <c r="I6" s="69">
        <v>-24477</v>
      </c>
      <c r="J6" s="14">
        <v>0.7090910153328347</v>
      </c>
      <c r="K6" s="14">
        <v>0.61952426474723055</v>
      </c>
      <c r="L6" s="23">
        <v>8.9566750585604149E-2</v>
      </c>
    </row>
    <row r="7" spans="1:12" s="68" customFormat="1" x14ac:dyDescent="0.4">
      <c r="A7" s="70" t="s">
        <v>59</v>
      </c>
      <c r="B7" s="27">
        <v>51930</v>
      </c>
      <c r="C7" s="27">
        <v>46964</v>
      </c>
      <c r="D7" s="14">
        <v>1.1057405672429947</v>
      </c>
      <c r="E7" s="69">
        <v>4966</v>
      </c>
      <c r="F7" s="27">
        <v>71518</v>
      </c>
      <c r="G7" s="27">
        <v>81538</v>
      </c>
      <c r="H7" s="14">
        <v>0.87711251195761486</v>
      </c>
      <c r="I7" s="69">
        <v>-10020</v>
      </c>
      <c r="J7" s="14">
        <v>0.72611090914175447</v>
      </c>
      <c r="K7" s="14">
        <v>0.57597684515195369</v>
      </c>
      <c r="L7" s="23">
        <v>0.15013406398980078</v>
      </c>
    </row>
    <row r="8" spans="1:12" x14ac:dyDescent="0.4">
      <c r="A8" s="77" t="s">
        <v>66</v>
      </c>
      <c r="B8" s="28">
        <v>40474</v>
      </c>
      <c r="C8" s="28">
        <v>34788</v>
      </c>
      <c r="D8" s="26">
        <v>1.1634471656893182</v>
      </c>
      <c r="E8" s="76">
        <v>5686</v>
      </c>
      <c r="F8" s="28">
        <v>53731</v>
      </c>
      <c r="G8" s="28">
        <v>62696</v>
      </c>
      <c r="H8" s="26">
        <v>0.8570084215898941</v>
      </c>
      <c r="I8" s="76">
        <v>-8965</v>
      </c>
      <c r="J8" s="26">
        <v>0.75327092367534565</v>
      </c>
      <c r="K8" s="26">
        <v>0.55486793415847901</v>
      </c>
      <c r="L8" s="53">
        <v>0.19840298951686663</v>
      </c>
    </row>
    <row r="9" spans="1:12" x14ac:dyDescent="0.4">
      <c r="A9" s="67" t="s">
        <v>57</v>
      </c>
      <c r="B9" s="34">
        <v>25341</v>
      </c>
      <c r="C9" s="34">
        <v>20055</v>
      </c>
      <c r="D9" s="18">
        <v>1.2635751682872103</v>
      </c>
      <c r="E9" s="66">
        <v>5286</v>
      </c>
      <c r="F9" s="34">
        <v>29719</v>
      </c>
      <c r="G9" s="34">
        <v>36696</v>
      </c>
      <c r="H9" s="18">
        <v>0.80987028558971008</v>
      </c>
      <c r="I9" s="66">
        <v>-6977</v>
      </c>
      <c r="J9" s="18">
        <v>0.85268683333894146</v>
      </c>
      <c r="K9" s="18">
        <v>0.54651733158927407</v>
      </c>
      <c r="L9" s="17">
        <v>0.30616950174966739</v>
      </c>
    </row>
    <row r="10" spans="1:12" x14ac:dyDescent="0.4">
      <c r="A10" s="65" t="s">
        <v>58</v>
      </c>
      <c r="B10" s="32">
        <v>3784</v>
      </c>
      <c r="C10" s="32">
        <v>3672</v>
      </c>
      <c r="D10" s="19">
        <v>1.0305010893246187</v>
      </c>
      <c r="E10" s="64">
        <v>112</v>
      </c>
      <c r="F10" s="34">
        <v>5112</v>
      </c>
      <c r="G10" s="32">
        <v>5680</v>
      </c>
      <c r="H10" s="19">
        <v>0.9</v>
      </c>
      <c r="I10" s="64">
        <v>-568</v>
      </c>
      <c r="J10" s="19">
        <v>0.74021909233176841</v>
      </c>
      <c r="K10" s="19">
        <v>0.64647887323943665</v>
      </c>
      <c r="L10" s="22">
        <v>9.3740219092331767E-2</v>
      </c>
    </row>
    <row r="11" spans="1:12" x14ac:dyDescent="0.4">
      <c r="A11" s="65" t="s">
        <v>70</v>
      </c>
      <c r="B11" s="32">
        <v>3150</v>
      </c>
      <c r="C11" s="32">
        <v>2779</v>
      </c>
      <c r="D11" s="19">
        <v>1.1335012594458438</v>
      </c>
      <c r="E11" s="64">
        <v>371</v>
      </c>
      <c r="F11" s="32">
        <v>4590</v>
      </c>
      <c r="G11" s="32">
        <v>5320</v>
      </c>
      <c r="H11" s="19">
        <v>0.86278195488721809</v>
      </c>
      <c r="I11" s="64">
        <v>-730</v>
      </c>
      <c r="J11" s="19">
        <v>0.68627450980392157</v>
      </c>
      <c r="K11" s="19">
        <v>0.52236842105263159</v>
      </c>
      <c r="L11" s="22">
        <v>0.16390608875128998</v>
      </c>
    </row>
    <row r="12" spans="1:12" x14ac:dyDescent="0.4">
      <c r="A12" s="65" t="s">
        <v>55</v>
      </c>
      <c r="B12" s="32">
        <v>4426</v>
      </c>
      <c r="C12" s="32">
        <v>4096</v>
      </c>
      <c r="D12" s="19">
        <v>1.08056640625</v>
      </c>
      <c r="E12" s="64">
        <v>330</v>
      </c>
      <c r="F12" s="32">
        <v>6750</v>
      </c>
      <c r="G12" s="32">
        <v>8100</v>
      </c>
      <c r="H12" s="19">
        <v>0.83333333333333337</v>
      </c>
      <c r="I12" s="64">
        <v>-1350</v>
      </c>
      <c r="J12" s="19">
        <v>0.65570370370370368</v>
      </c>
      <c r="K12" s="19">
        <v>0.50567901234567902</v>
      </c>
      <c r="L12" s="22">
        <v>0.15002469135802465</v>
      </c>
    </row>
    <row r="13" spans="1:12" x14ac:dyDescent="0.4">
      <c r="A13" s="65" t="s">
        <v>131</v>
      </c>
      <c r="B13" s="32">
        <v>0</v>
      </c>
      <c r="C13" s="32">
        <v>0</v>
      </c>
      <c r="D13" s="19" t="e">
        <v>#DIV/0!</v>
      </c>
      <c r="E13" s="64">
        <v>0</v>
      </c>
      <c r="F13" s="32">
        <v>0</v>
      </c>
      <c r="G13" s="32">
        <v>0</v>
      </c>
      <c r="H13" s="19" t="e">
        <v>#DIV/0!</v>
      </c>
      <c r="I13" s="64">
        <v>0</v>
      </c>
      <c r="J13" s="19" t="e">
        <v>#DIV/0!</v>
      </c>
      <c r="K13" s="19" t="e">
        <v>#DIV/0!</v>
      </c>
      <c r="L13" s="22" t="e">
        <v>#DIV/0!</v>
      </c>
    </row>
    <row r="14" spans="1:12" x14ac:dyDescent="0.4">
      <c r="A14" s="65" t="s">
        <v>56</v>
      </c>
      <c r="B14" s="32">
        <v>3773</v>
      </c>
      <c r="C14" s="32">
        <v>4186</v>
      </c>
      <c r="D14" s="19">
        <v>0.90133779264214042</v>
      </c>
      <c r="E14" s="64">
        <v>-413</v>
      </c>
      <c r="F14" s="32">
        <v>7560</v>
      </c>
      <c r="G14" s="32">
        <v>6900</v>
      </c>
      <c r="H14" s="19">
        <v>1.0956521739130434</v>
      </c>
      <c r="I14" s="64">
        <v>660</v>
      </c>
      <c r="J14" s="19">
        <v>0.49907407407407406</v>
      </c>
      <c r="K14" s="19">
        <v>0.60666666666666669</v>
      </c>
      <c r="L14" s="22">
        <v>-0.10759259259259263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10545</v>
      </c>
      <c r="C18" s="30">
        <v>11126</v>
      </c>
      <c r="D18" s="21">
        <v>0.94777997483372278</v>
      </c>
      <c r="E18" s="71">
        <v>-581</v>
      </c>
      <c r="F18" s="30">
        <v>16500</v>
      </c>
      <c r="G18" s="30">
        <v>17282</v>
      </c>
      <c r="H18" s="21">
        <v>0.95475060756856844</v>
      </c>
      <c r="I18" s="71">
        <v>-782</v>
      </c>
      <c r="J18" s="21">
        <v>0.63909090909090904</v>
      </c>
      <c r="K18" s="21">
        <v>0.64379122786714504</v>
      </c>
      <c r="L18" s="20">
        <v>-4.700318776236001E-3</v>
      </c>
    </row>
    <row r="19" spans="1:12" x14ac:dyDescent="0.4">
      <c r="A19" s="67" t="s">
        <v>148</v>
      </c>
      <c r="B19" s="34">
        <v>1070</v>
      </c>
      <c r="C19" s="34">
        <v>1118</v>
      </c>
      <c r="D19" s="18">
        <v>0.95706618962432921</v>
      </c>
      <c r="E19" s="66">
        <v>-48</v>
      </c>
      <c r="F19" s="34">
        <v>1650</v>
      </c>
      <c r="G19" s="34">
        <v>1630</v>
      </c>
      <c r="H19" s="18">
        <v>1.0122699386503067</v>
      </c>
      <c r="I19" s="66">
        <v>20</v>
      </c>
      <c r="J19" s="18">
        <v>0.64848484848484844</v>
      </c>
      <c r="K19" s="18">
        <v>0.68588957055214728</v>
      </c>
      <c r="L19" s="17">
        <v>-3.7404722067298835E-2</v>
      </c>
    </row>
    <row r="20" spans="1:12" x14ac:dyDescent="0.4">
      <c r="A20" s="65" t="s">
        <v>147</v>
      </c>
      <c r="B20" s="32">
        <v>793</v>
      </c>
      <c r="C20" s="32">
        <v>1287</v>
      </c>
      <c r="D20" s="19">
        <v>0.61616161616161613</v>
      </c>
      <c r="E20" s="64">
        <v>-494</v>
      </c>
      <c r="F20" s="32">
        <v>1350</v>
      </c>
      <c r="G20" s="32">
        <v>1650</v>
      </c>
      <c r="H20" s="19">
        <v>0.81818181818181823</v>
      </c>
      <c r="I20" s="64">
        <v>-300</v>
      </c>
      <c r="J20" s="19">
        <v>0.58740740740740738</v>
      </c>
      <c r="K20" s="19">
        <v>0.78</v>
      </c>
      <c r="L20" s="22">
        <v>-0.19259259259259265</v>
      </c>
    </row>
    <row r="21" spans="1:12" x14ac:dyDescent="0.4">
      <c r="A21" s="65" t="s">
        <v>146</v>
      </c>
      <c r="B21" s="32">
        <v>1277</v>
      </c>
      <c r="C21" s="32">
        <v>1362</v>
      </c>
      <c r="D21" s="19">
        <v>0.93759177679882522</v>
      </c>
      <c r="E21" s="64">
        <v>-85</v>
      </c>
      <c r="F21" s="32">
        <v>1500</v>
      </c>
      <c r="G21" s="32">
        <v>1500</v>
      </c>
      <c r="H21" s="19">
        <v>1</v>
      </c>
      <c r="I21" s="64">
        <v>0</v>
      </c>
      <c r="J21" s="19">
        <v>0.85133333333333339</v>
      </c>
      <c r="K21" s="19">
        <v>0.90800000000000003</v>
      </c>
      <c r="L21" s="22">
        <v>-5.6666666666666643E-2</v>
      </c>
    </row>
    <row r="22" spans="1:12" x14ac:dyDescent="0.4">
      <c r="A22" s="65" t="s">
        <v>145</v>
      </c>
      <c r="B22" s="32">
        <v>882</v>
      </c>
      <c r="C22" s="32">
        <v>974</v>
      </c>
      <c r="D22" s="19">
        <v>0.90554414784394255</v>
      </c>
      <c r="E22" s="64">
        <v>-92</v>
      </c>
      <c r="F22" s="32">
        <v>1650</v>
      </c>
      <c r="G22" s="32">
        <v>1500</v>
      </c>
      <c r="H22" s="19">
        <v>1.1000000000000001</v>
      </c>
      <c r="I22" s="64">
        <v>150</v>
      </c>
      <c r="J22" s="19">
        <v>0.53454545454545455</v>
      </c>
      <c r="K22" s="19">
        <v>0.64933333333333332</v>
      </c>
      <c r="L22" s="22">
        <v>-0.11478787878787877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1075</v>
      </c>
      <c r="C24" s="33">
        <v>1204</v>
      </c>
      <c r="D24" s="16">
        <v>0.8928571428571429</v>
      </c>
      <c r="E24" s="72">
        <v>-129</v>
      </c>
      <c r="F24" s="33">
        <v>1350</v>
      </c>
      <c r="G24" s="33">
        <v>1500</v>
      </c>
      <c r="H24" s="16">
        <v>0.9</v>
      </c>
      <c r="I24" s="72">
        <v>-150</v>
      </c>
      <c r="J24" s="16">
        <v>0.79629629629629628</v>
      </c>
      <c r="K24" s="16">
        <v>0.80266666666666664</v>
      </c>
      <c r="L24" s="15">
        <v>-6.3703703703703596E-3</v>
      </c>
    </row>
    <row r="25" spans="1:12" x14ac:dyDescent="0.4">
      <c r="A25" s="73" t="s">
        <v>142</v>
      </c>
      <c r="B25" s="32">
        <v>1072</v>
      </c>
      <c r="C25" s="32">
        <v>967</v>
      </c>
      <c r="D25" s="19">
        <v>1.108583247156153</v>
      </c>
      <c r="E25" s="64">
        <v>105</v>
      </c>
      <c r="F25" s="32">
        <v>1350</v>
      </c>
      <c r="G25" s="32">
        <v>1500</v>
      </c>
      <c r="H25" s="19">
        <v>0.9</v>
      </c>
      <c r="I25" s="64">
        <v>-150</v>
      </c>
      <c r="J25" s="19">
        <v>0.79407407407407404</v>
      </c>
      <c r="K25" s="19">
        <v>0.64466666666666672</v>
      </c>
      <c r="L25" s="22">
        <v>0.14940740740740732</v>
      </c>
    </row>
    <row r="26" spans="1:12" x14ac:dyDescent="0.4">
      <c r="A26" s="65" t="s">
        <v>141</v>
      </c>
      <c r="B26" s="32">
        <v>638</v>
      </c>
      <c r="C26" s="32">
        <v>906</v>
      </c>
      <c r="D26" s="19">
        <v>0.70419426048565126</v>
      </c>
      <c r="E26" s="64">
        <v>-268</v>
      </c>
      <c r="F26" s="32">
        <v>1350</v>
      </c>
      <c r="G26" s="32">
        <v>1500</v>
      </c>
      <c r="H26" s="19">
        <v>0.9</v>
      </c>
      <c r="I26" s="64">
        <v>-150</v>
      </c>
      <c r="J26" s="19">
        <v>0.47259259259259262</v>
      </c>
      <c r="K26" s="19">
        <v>0.60399999999999998</v>
      </c>
      <c r="L26" s="22">
        <v>-0.13140740740740736</v>
      </c>
    </row>
    <row r="27" spans="1:12" x14ac:dyDescent="0.4">
      <c r="A27" s="65" t="s">
        <v>140</v>
      </c>
      <c r="B27" s="32">
        <v>1133</v>
      </c>
      <c r="C27" s="32">
        <v>1293</v>
      </c>
      <c r="D27" s="19">
        <v>0.87625676720804335</v>
      </c>
      <c r="E27" s="64">
        <v>-160</v>
      </c>
      <c r="F27" s="32">
        <v>1500</v>
      </c>
      <c r="G27" s="32">
        <v>1500</v>
      </c>
      <c r="H27" s="19">
        <v>1</v>
      </c>
      <c r="I27" s="64">
        <v>0</v>
      </c>
      <c r="J27" s="19">
        <v>0.7553333333333333</v>
      </c>
      <c r="K27" s="19">
        <v>0.86199999999999999</v>
      </c>
      <c r="L27" s="22">
        <v>-0.10666666666666669</v>
      </c>
    </row>
    <row r="28" spans="1:12" x14ac:dyDescent="0.4">
      <c r="A28" s="65" t="s">
        <v>139</v>
      </c>
      <c r="B28" s="33">
        <v>153</v>
      </c>
      <c r="C28" s="33">
        <v>155</v>
      </c>
      <c r="D28" s="16">
        <v>0.98709677419354835</v>
      </c>
      <c r="E28" s="72">
        <v>-2</v>
      </c>
      <c r="F28" s="33">
        <v>600</v>
      </c>
      <c r="G28" s="33">
        <v>502</v>
      </c>
      <c r="H28" s="16">
        <v>1.1952191235059761</v>
      </c>
      <c r="I28" s="72">
        <v>98</v>
      </c>
      <c r="J28" s="16">
        <v>0.255</v>
      </c>
      <c r="K28" s="16">
        <v>0.30876494023904383</v>
      </c>
      <c r="L28" s="15">
        <v>-5.3764940239043824E-2</v>
      </c>
    </row>
    <row r="29" spans="1:12" x14ac:dyDescent="0.4">
      <c r="A29" s="73" t="s">
        <v>138</v>
      </c>
      <c r="B29" s="32">
        <v>857</v>
      </c>
      <c r="C29" s="32">
        <v>677</v>
      </c>
      <c r="D29" s="19">
        <v>1.2658788774002954</v>
      </c>
      <c r="E29" s="64">
        <v>180</v>
      </c>
      <c r="F29" s="32">
        <v>1350</v>
      </c>
      <c r="G29" s="32">
        <v>1500</v>
      </c>
      <c r="H29" s="19">
        <v>0.9</v>
      </c>
      <c r="I29" s="64">
        <v>-150</v>
      </c>
      <c r="J29" s="19">
        <v>0.63481481481481483</v>
      </c>
      <c r="K29" s="19">
        <v>0.45133333333333331</v>
      </c>
      <c r="L29" s="22">
        <v>0.18348148148148152</v>
      </c>
    </row>
    <row r="30" spans="1:12" x14ac:dyDescent="0.4">
      <c r="A30" s="65" t="s">
        <v>137</v>
      </c>
      <c r="B30" s="32">
        <v>664</v>
      </c>
      <c r="C30" s="32">
        <v>488</v>
      </c>
      <c r="D30" s="19">
        <v>1.360655737704918</v>
      </c>
      <c r="E30" s="64">
        <v>176</v>
      </c>
      <c r="F30" s="32">
        <v>1500</v>
      </c>
      <c r="G30" s="32">
        <v>1500</v>
      </c>
      <c r="H30" s="19">
        <v>1</v>
      </c>
      <c r="I30" s="64">
        <v>0</v>
      </c>
      <c r="J30" s="19">
        <v>0.44266666666666665</v>
      </c>
      <c r="K30" s="19">
        <v>0.32533333333333331</v>
      </c>
      <c r="L30" s="22">
        <v>0.11733333333333335</v>
      </c>
    </row>
    <row r="31" spans="1:12" x14ac:dyDescent="0.4">
      <c r="A31" s="73" t="s">
        <v>136</v>
      </c>
      <c r="B31" s="33">
        <v>931</v>
      </c>
      <c r="C31" s="33">
        <v>695</v>
      </c>
      <c r="D31" s="16">
        <v>1.339568345323741</v>
      </c>
      <c r="E31" s="72">
        <v>236</v>
      </c>
      <c r="F31" s="33">
        <v>1350</v>
      </c>
      <c r="G31" s="33">
        <v>1500</v>
      </c>
      <c r="H31" s="16">
        <v>0.9</v>
      </c>
      <c r="I31" s="72">
        <v>-150</v>
      </c>
      <c r="J31" s="16">
        <v>0.68962962962962959</v>
      </c>
      <c r="K31" s="16">
        <v>0.46333333333333332</v>
      </c>
      <c r="L31" s="15">
        <v>0.22629629629629627</v>
      </c>
    </row>
    <row r="32" spans="1:12" x14ac:dyDescent="0.4">
      <c r="A32" s="63" t="s">
        <v>176</v>
      </c>
      <c r="B32" s="31">
        <v>0</v>
      </c>
      <c r="C32" s="31">
        <v>0</v>
      </c>
      <c r="D32" s="25" t="e">
        <v>#DIV/0!</v>
      </c>
      <c r="E32" s="62">
        <v>0</v>
      </c>
      <c r="F32" s="31">
        <v>0</v>
      </c>
      <c r="G32" s="31">
        <v>0</v>
      </c>
      <c r="H32" s="25" t="e">
        <v>#DIV/0!</v>
      </c>
      <c r="I32" s="62">
        <v>0</v>
      </c>
      <c r="J32" s="25" t="e">
        <v>#DIV/0!</v>
      </c>
      <c r="K32" s="25" t="e">
        <v>#DIV/0!</v>
      </c>
      <c r="L32" s="24" t="e">
        <v>#DIV/0!</v>
      </c>
    </row>
    <row r="33" spans="1:12" x14ac:dyDescent="0.4">
      <c r="A33" s="79" t="s">
        <v>64</v>
      </c>
      <c r="B33" s="30">
        <v>911</v>
      </c>
      <c r="C33" s="30">
        <v>1050</v>
      </c>
      <c r="D33" s="21">
        <v>0.86761904761904762</v>
      </c>
      <c r="E33" s="71">
        <v>-139</v>
      </c>
      <c r="F33" s="30">
        <v>1287</v>
      </c>
      <c r="G33" s="30">
        <v>1560</v>
      </c>
      <c r="H33" s="21">
        <v>0.82499999999999996</v>
      </c>
      <c r="I33" s="71">
        <v>-273</v>
      </c>
      <c r="J33" s="21">
        <v>0.7078477078477079</v>
      </c>
      <c r="K33" s="21">
        <v>0.67307692307692313</v>
      </c>
      <c r="L33" s="20">
        <v>3.4770784770784768E-2</v>
      </c>
    </row>
    <row r="34" spans="1:12" x14ac:dyDescent="0.4">
      <c r="A34" s="67" t="s">
        <v>135</v>
      </c>
      <c r="B34" s="34">
        <v>685</v>
      </c>
      <c r="C34" s="34">
        <v>787</v>
      </c>
      <c r="D34" s="18">
        <v>0.87039390088945368</v>
      </c>
      <c r="E34" s="66">
        <v>-102</v>
      </c>
      <c r="F34" s="34">
        <v>936</v>
      </c>
      <c r="G34" s="34">
        <v>1131</v>
      </c>
      <c r="H34" s="18">
        <v>0.82758620689655171</v>
      </c>
      <c r="I34" s="66">
        <v>-195</v>
      </c>
      <c r="J34" s="18">
        <v>0.73183760683760679</v>
      </c>
      <c r="K34" s="18">
        <v>0.69584438549955796</v>
      </c>
      <c r="L34" s="17">
        <v>3.5993221338048831E-2</v>
      </c>
    </row>
    <row r="35" spans="1:12" x14ac:dyDescent="0.4">
      <c r="A35" s="65" t="s">
        <v>134</v>
      </c>
      <c r="B35" s="32">
        <v>226</v>
      </c>
      <c r="C35" s="32">
        <v>263</v>
      </c>
      <c r="D35" s="19">
        <v>0.85931558935361219</v>
      </c>
      <c r="E35" s="64">
        <v>-37</v>
      </c>
      <c r="F35" s="32">
        <v>351</v>
      </c>
      <c r="G35" s="32">
        <v>429</v>
      </c>
      <c r="H35" s="19">
        <v>0.81818181818181823</v>
      </c>
      <c r="I35" s="64">
        <v>-78</v>
      </c>
      <c r="J35" s="19">
        <v>0.64387464387464388</v>
      </c>
      <c r="K35" s="19">
        <v>0.61305361305361306</v>
      </c>
      <c r="L35" s="22">
        <v>3.0821030821030826E-2</v>
      </c>
    </row>
    <row r="36" spans="1:12" s="68" customFormat="1" x14ac:dyDescent="0.4">
      <c r="A36" s="70" t="s">
        <v>75</v>
      </c>
      <c r="B36" s="27">
        <v>61723</v>
      </c>
      <c r="C36" s="27">
        <v>62869</v>
      </c>
      <c r="D36" s="14">
        <v>0.98177162035343335</v>
      </c>
      <c r="E36" s="69">
        <v>-1146</v>
      </c>
      <c r="F36" s="27">
        <v>87495</v>
      </c>
      <c r="G36" s="27">
        <v>95755</v>
      </c>
      <c r="H36" s="14">
        <v>0.91373818599550938</v>
      </c>
      <c r="I36" s="69">
        <v>-8260</v>
      </c>
      <c r="J36" s="14">
        <v>0.70544602548717072</v>
      </c>
      <c r="K36" s="14">
        <v>0.65656101509059583</v>
      </c>
      <c r="L36" s="23">
        <v>4.8885010396574891E-2</v>
      </c>
    </row>
    <row r="37" spans="1:12" x14ac:dyDescent="0.4">
      <c r="A37" s="74" t="s">
        <v>74</v>
      </c>
      <c r="B37" s="29">
        <v>52378</v>
      </c>
      <c r="C37" s="29">
        <v>53827</v>
      </c>
      <c r="D37" s="18">
        <v>0.97308042432236608</v>
      </c>
      <c r="E37" s="66">
        <v>-1449</v>
      </c>
      <c r="F37" s="29">
        <v>72942</v>
      </c>
      <c r="G37" s="29">
        <v>81376</v>
      </c>
      <c r="H37" s="18">
        <v>0.8963576484467165</v>
      </c>
      <c r="I37" s="66">
        <v>-8434</v>
      </c>
      <c r="J37" s="18">
        <v>0.71807737654574866</v>
      </c>
      <c r="K37" s="18">
        <v>0.66146038143924502</v>
      </c>
      <c r="L37" s="17">
        <v>5.6616995106503643E-2</v>
      </c>
    </row>
    <row r="38" spans="1:12" x14ac:dyDescent="0.4">
      <c r="A38" s="65" t="s">
        <v>57</v>
      </c>
      <c r="B38" s="43">
        <v>27476</v>
      </c>
      <c r="C38" s="32">
        <v>26547</v>
      </c>
      <c r="D38" s="18">
        <v>1.0349945379892267</v>
      </c>
      <c r="E38" s="66">
        <v>929</v>
      </c>
      <c r="F38" s="32">
        <v>34843</v>
      </c>
      <c r="G38" s="32">
        <v>33695</v>
      </c>
      <c r="H38" s="19">
        <v>1.0340703368452293</v>
      </c>
      <c r="I38" s="64">
        <v>1148</v>
      </c>
      <c r="J38" s="18">
        <v>0.78856585253852995</v>
      </c>
      <c r="K38" s="19">
        <v>0.78786170054904292</v>
      </c>
      <c r="L38" s="22">
        <v>7.0415198948703406E-4</v>
      </c>
    </row>
    <row r="39" spans="1:12" x14ac:dyDescent="0.4">
      <c r="A39" s="65" t="s">
        <v>133</v>
      </c>
      <c r="B39" s="32">
        <v>4961</v>
      </c>
      <c r="C39" s="32">
        <v>4555</v>
      </c>
      <c r="D39" s="18">
        <v>1.0891328210757409</v>
      </c>
      <c r="E39" s="66">
        <v>406</v>
      </c>
      <c r="F39" s="32">
        <v>7416</v>
      </c>
      <c r="G39" s="32">
        <v>8132</v>
      </c>
      <c r="H39" s="19">
        <v>0.91195277914412198</v>
      </c>
      <c r="I39" s="64">
        <v>-716</v>
      </c>
      <c r="J39" s="18">
        <v>0.6689590075512406</v>
      </c>
      <c r="K39" s="19">
        <v>0.56013280865715687</v>
      </c>
      <c r="L39" s="22">
        <v>0.10882619889408374</v>
      </c>
    </row>
    <row r="40" spans="1:12" x14ac:dyDescent="0.4">
      <c r="A40" s="65" t="s">
        <v>132</v>
      </c>
      <c r="B40" s="32">
        <v>5265</v>
      </c>
      <c r="C40" s="32">
        <v>5790</v>
      </c>
      <c r="D40" s="19">
        <v>0.90932642487046633</v>
      </c>
      <c r="E40" s="64">
        <v>-525</v>
      </c>
      <c r="F40" s="32">
        <v>7319</v>
      </c>
      <c r="G40" s="32">
        <v>8921</v>
      </c>
      <c r="H40" s="19">
        <v>0.82042371931397828</v>
      </c>
      <c r="I40" s="64">
        <v>-1602</v>
      </c>
      <c r="J40" s="19">
        <v>0.71936056838365892</v>
      </c>
      <c r="K40" s="19">
        <v>0.64903037776034078</v>
      </c>
      <c r="L40" s="22">
        <v>7.0330190623318134E-2</v>
      </c>
    </row>
    <row r="41" spans="1:12" x14ac:dyDescent="0.4">
      <c r="A41" s="65" t="s">
        <v>55</v>
      </c>
      <c r="B41" s="32">
        <v>5708</v>
      </c>
      <c r="C41" s="32">
        <v>6843</v>
      </c>
      <c r="D41" s="19">
        <v>0.83413707438258078</v>
      </c>
      <c r="E41" s="64">
        <v>-1135</v>
      </c>
      <c r="F41" s="32">
        <v>10368</v>
      </c>
      <c r="G41" s="32">
        <v>14400</v>
      </c>
      <c r="H41" s="19">
        <v>0.72</v>
      </c>
      <c r="I41" s="64">
        <v>-4032</v>
      </c>
      <c r="J41" s="19">
        <v>0.55054012345679015</v>
      </c>
      <c r="K41" s="19">
        <v>0.47520833333333334</v>
      </c>
      <c r="L41" s="22">
        <v>7.533179012345681E-2</v>
      </c>
    </row>
    <row r="42" spans="1:12" x14ac:dyDescent="0.4">
      <c r="A42" s="65" t="s">
        <v>131</v>
      </c>
      <c r="B42" s="32">
        <v>0</v>
      </c>
      <c r="C42" s="32">
        <v>0</v>
      </c>
      <c r="D42" s="19" t="e">
        <v>#DIV/0!</v>
      </c>
      <c r="E42" s="64">
        <v>0</v>
      </c>
      <c r="F42" s="32">
        <v>0</v>
      </c>
      <c r="G42" s="32">
        <v>0</v>
      </c>
      <c r="H42" s="19" t="e">
        <v>#DIV/0!</v>
      </c>
      <c r="I42" s="64">
        <v>0</v>
      </c>
      <c r="J42" s="19" t="e">
        <v>#DIV/0!</v>
      </c>
      <c r="K42" s="19" t="e">
        <v>#DIV/0!</v>
      </c>
      <c r="L42" s="22" t="e">
        <v>#DIV/0!</v>
      </c>
    </row>
    <row r="43" spans="1:12" x14ac:dyDescent="0.4">
      <c r="A43" s="65" t="s">
        <v>56</v>
      </c>
      <c r="B43" s="32">
        <v>4751</v>
      </c>
      <c r="C43" s="32">
        <v>5121</v>
      </c>
      <c r="D43" s="19">
        <v>0.92774848662370635</v>
      </c>
      <c r="E43" s="64">
        <v>-370</v>
      </c>
      <c r="F43" s="32">
        <v>6318</v>
      </c>
      <c r="G43" s="32">
        <v>6864</v>
      </c>
      <c r="H43" s="19">
        <v>0.92045454545454541</v>
      </c>
      <c r="I43" s="64">
        <v>-546</v>
      </c>
      <c r="J43" s="19">
        <v>0.75197847420069641</v>
      </c>
      <c r="K43" s="19">
        <v>0.74606643356643354</v>
      </c>
      <c r="L43" s="22">
        <v>5.9120406342628717E-3</v>
      </c>
    </row>
    <row r="44" spans="1:12" x14ac:dyDescent="0.4">
      <c r="A44" s="65" t="s">
        <v>54</v>
      </c>
      <c r="B44" s="32">
        <v>1950</v>
      </c>
      <c r="C44" s="32">
        <v>2003</v>
      </c>
      <c r="D44" s="19">
        <v>0.97353969046430355</v>
      </c>
      <c r="E44" s="64">
        <v>-53</v>
      </c>
      <c r="F44" s="32">
        <v>2592</v>
      </c>
      <c r="G44" s="32">
        <v>2880</v>
      </c>
      <c r="H44" s="19">
        <v>0.9</v>
      </c>
      <c r="I44" s="64">
        <v>-288</v>
      </c>
      <c r="J44" s="19">
        <v>0.75231481481481477</v>
      </c>
      <c r="K44" s="19">
        <v>0.69548611111111114</v>
      </c>
      <c r="L44" s="22">
        <v>5.6828703703703631E-2</v>
      </c>
    </row>
    <row r="45" spans="1:12" x14ac:dyDescent="0.4">
      <c r="A45" s="65" t="s">
        <v>130</v>
      </c>
      <c r="B45" s="32">
        <v>0</v>
      </c>
      <c r="C45" s="32">
        <v>0</v>
      </c>
      <c r="D45" s="19" t="e">
        <v>#DIV/0!</v>
      </c>
      <c r="E45" s="64">
        <v>0</v>
      </c>
      <c r="F45" s="32">
        <v>0</v>
      </c>
      <c r="G45" s="32">
        <v>0</v>
      </c>
      <c r="H45" s="19" t="e">
        <v>#DIV/0!</v>
      </c>
      <c r="I45" s="64">
        <v>0</v>
      </c>
      <c r="J45" s="19" t="e">
        <v>#DIV/0!</v>
      </c>
      <c r="K45" s="19" t="e">
        <v>#DIV/0!</v>
      </c>
      <c r="L45" s="22" t="e">
        <v>#DIV/0!</v>
      </c>
    </row>
    <row r="46" spans="1:12" x14ac:dyDescent="0.4">
      <c r="A46" s="65" t="s">
        <v>53</v>
      </c>
      <c r="B46" s="32">
        <v>1281</v>
      </c>
      <c r="C46" s="32">
        <v>1776</v>
      </c>
      <c r="D46" s="19">
        <v>0.72128378378378377</v>
      </c>
      <c r="E46" s="64">
        <v>-495</v>
      </c>
      <c r="F46" s="32">
        <v>1494</v>
      </c>
      <c r="G46" s="32">
        <v>3604</v>
      </c>
      <c r="H46" s="19">
        <v>0.41453940066592676</v>
      </c>
      <c r="I46" s="64">
        <v>-2110</v>
      </c>
      <c r="J46" s="19">
        <v>0.85742971887550201</v>
      </c>
      <c r="K46" s="19">
        <v>0.49278579356270813</v>
      </c>
      <c r="L46" s="22">
        <v>0.36464392531279388</v>
      </c>
    </row>
    <row r="47" spans="1:12" x14ac:dyDescent="0.4">
      <c r="A47" s="73" t="s">
        <v>52</v>
      </c>
      <c r="B47" s="33">
        <v>986</v>
      </c>
      <c r="C47" s="33">
        <v>1192</v>
      </c>
      <c r="D47" s="16">
        <v>0.82718120805369133</v>
      </c>
      <c r="E47" s="72">
        <v>-206</v>
      </c>
      <c r="F47" s="33">
        <v>2592</v>
      </c>
      <c r="G47" s="33">
        <v>2880</v>
      </c>
      <c r="H47" s="16">
        <v>0.9</v>
      </c>
      <c r="I47" s="72">
        <v>-288</v>
      </c>
      <c r="J47" s="16">
        <v>0.38040123456790126</v>
      </c>
      <c r="K47" s="16">
        <v>0.41388888888888886</v>
      </c>
      <c r="L47" s="15">
        <v>-3.3487654320987603E-2</v>
      </c>
    </row>
    <row r="48" spans="1:12" x14ac:dyDescent="0.4">
      <c r="A48" s="79" t="s">
        <v>73</v>
      </c>
      <c r="B48" s="30">
        <v>9345</v>
      </c>
      <c r="C48" s="30">
        <v>9042</v>
      </c>
      <c r="D48" s="21">
        <v>1.0335102853351028</v>
      </c>
      <c r="E48" s="71">
        <v>303</v>
      </c>
      <c r="F48" s="30">
        <v>14553</v>
      </c>
      <c r="G48" s="30">
        <v>14379</v>
      </c>
      <c r="H48" s="21">
        <v>1.0121009805967036</v>
      </c>
      <c r="I48" s="71">
        <v>174</v>
      </c>
      <c r="J48" s="21">
        <v>0.64213564213564212</v>
      </c>
      <c r="K48" s="21">
        <v>0.62883371583559355</v>
      </c>
      <c r="L48" s="20">
        <v>1.3301926300048561E-2</v>
      </c>
    </row>
    <row r="49" spans="1:12" x14ac:dyDescent="0.4">
      <c r="A49" s="67" t="s">
        <v>55</v>
      </c>
      <c r="B49" s="34">
        <v>1854</v>
      </c>
      <c r="C49" s="34">
        <v>950</v>
      </c>
      <c r="D49" s="18">
        <v>1.9515789473684211</v>
      </c>
      <c r="E49" s="66">
        <v>904</v>
      </c>
      <c r="F49" s="34">
        <v>2664</v>
      </c>
      <c r="G49" s="34">
        <v>1323</v>
      </c>
      <c r="H49" s="18">
        <v>2.0136054421768708</v>
      </c>
      <c r="I49" s="66">
        <v>1341</v>
      </c>
      <c r="J49" s="18">
        <v>0.69594594594594594</v>
      </c>
      <c r="K49" s="18">
        <v>0.7180650037792895</v>
      </c>
      <c r="L49" s="17">
        <v>-2.2119057833343558E-2</v>
      </c>
    </row>
    <row r="50" spans="1:12" x14ac:dyDescent="0.4">
      <c r="A50" s="65" t="s">
        <v>69</v>
      </c>
      <c r="B50" s="32">
        <v>380</v>
      </c>
      <c r="C50" s="32">
        <v>555</v>
      </c>
      <c r="D50" s="19">
        <v>0.68468468468468469</v>
      </c>
      <c r="E50" s="64">
        <v>-175</v>
      </c>
      <c r="F50" s="32">
        <v>1134</v>
      </c>
      <c r="G50" s="32">
        <v>1260</v>
      </c>
      <c r="H50" s="19">
        <v>0.9</v>
      </c>
      <c r="I50" s="64">
        <v>-126</v>
      </c>
      <c r="J50" s="19">
        <v>0.33509700176366841</v>
      </c>
      <c r="K50" s="19">
        <v>0.44047619047619047</v>
      </c>
      <c r="L50" s="22">
        <v>-0.10537918871252205</v>
      </c>
    </row>
    <row r="51" spans="1:12" x14ac:dyDescent="0.4">
      <c r="A51" s="65" t="s">
        <v>67</v>
      </c>
      <c r="B51" s="32">
        <v>755</v>
      </c>
      <c r="C51" s="32">
        <v>816</v>
      </c>
      <c r="D51" s="19">
        <v>0.92524509803921573</v>
      </c>
      <c r="E51" s="64">
        <v>-61</v>
      </c>
      <c r="F51" s="32">
        <v>1260</v>
      </c>
      <c r="G51" s="32">
        <v>1260</v>
      </c>
      <c r="H51" s="19">
        <v>1</v>
      </c>
      <c r="I51" s="64">
        <v>0</v>
      </c>
      <c r="J51" s="19">
        <v>0.59920634920634919</v>
      </c>
      <c r="K51" s="19">
        <v>0.64761904761904765</v>
      </c>
      <c r="L51" s="22">
        <v>-4.8412698412698463E-2</v>
      </c>
    </row>
    <row r="52" spans="1:12" x14ac:dyDescent="0.4">
      <c r="A52" s="65" t="s">
        <v>49</v>
      </c>
      <c r="B52" s="32">
        <v>2069</v>
      </c>
      <c r="C52" s="32">
        <v>2232</v>
      </c>
      <c r="D52" s="19">
        <v>0.92697132616487454</v>
      </c>
      <c r="E52" s="64">
        <v>-163</v>
      </c>
      <c r="F52" s="32">
        <v>3402</v>
      </c>
      <c r="G52" s="32">
        <v>3766</v>
      </c>
      <c r="H52" s="19">
        <v>0.90334572490706322</v>
      </c>
      <c r="I52" s="64">
        <v>-364</v>
      </c>
      <c r="J52" s="19">
        <v>0.60817166372721931</v>
      </c>
      <c r="K52" s="19">
        <v>0.59267126925119495</v>
      </c>
      <c r="L52" s="22">
        <v>1.5500394476024359E-2</v>
      </c>
    </row>
    <row r="53" spans="1:12" x14ac:dyDescent="0.4">
      <c r="A53" s="65" t="s">
        <v>51</v>
      </c>
      <c r="B53" s="32">
        <v>644</v>
      </c>
      <c r="C53" s="32">
        <v>518</v>
      </c>
      <c r="D53" s="19">
        <v>1.2432432432432432</v>
      </c>
      <c r="E53" s="64">
        <v>126</v>
      </c>
      <c r="F53" s="32">
        <v>1134</v>
      </c>
      <c r="G53" s="32">
        <v>1330</v>
      </c>
      <c r="H53" s="19">
        <v>0.85263157894736841</v>
      </c>
      <c r="I53" s="64">
        <v>-196</v>
      </c>
      <c r="J53" s="19">
        <v>0.5679012345679012</v>
      </c>
      <c r="K53" s="19">
        <v>0.38947368421052631</v>
      </c>
      <c r="L53" s="22">
        <v>0.1784275503573749</v>
      </c>
    </row>
    <row r="54" spans="1:12" x14ac:dyDescent="0.4">
      <c r="A54" s="65" t="s">
        <v>50</v>
      </c>
      <c r="B54" s="32">
        <v>659</v>
      </c>
      <c r="C54" s="32">
        <v>657</v>
      </c>
      <c r="D54" s="19">
        <v>1.0030441400304415</v>
      </c>
      <c r="E54" s="64">
        <v>2</v>
      </c>
      <c r="F54" s="32">
        <v>1183</v>
      </c>
      <c r="G54" s="32">
        <v>1260</v>
      </c>
      <c r="H54" s="19">
        <v>0.93888888888888888</v>
      </c>
      <c r="I54" s="64">
        <v>-77</v>
      </c>
      <c r="J54" s="19">
        <v>0.55705832628909557</v>
      </c>
      <c r="K54" s="19">
        <v>0.52142857142857146</v>
      </c>
      <c r="L54" s="22">
        <v>3.562975486052411E-2</v>
      </c>
    </row>
    <row r="55" spans="1:12" x14ac:dyDescent="0.4">
      <c r="A55" s="65" t="s">
        <v>129</v>
      </c>
      <c r="B55" s="32">
        <v>1089</v>
      </c>
      <c r="C55" s="32">
        <v>1280</v>
      </c>
      <c r="D55" s="19">
        <v>0.85078125000000004</v>
      </c>
      <c r="E55" s="64">
        <v>-191</v>
      </c>
      <c r="F55" s="32">
        <v>1494</v>
      </c>
      <c r="G55" s="32">
        <v>1660</v>
      </c>
      <c r="H55" s="19">
        <v>0.9</v>
      </c>
      <c r="I55" s="64">
        <v>-166</v>
      </c>
      <c r="J55" s="19">
        <v>0.72891566265060237</v>
      </c>
      <c r="K55" s="19">
        <v>0.77108433734939763</v>
      </c>
      <c r="L55" s="22">
        <v>-4.2168674698795261E-2</v>
      </c>
    </row>
    <row r="56" spans="1:12" x14ac:dyDescent="0.4">
      <c r="A56" s="65" t="s">
        <v>71</v>
      </c>
      <c r="B56" s="32">
        <v>915</v>
      </c>
      <c r="C56" s="32">
        <v>1057</v>
      </c>
      <c r="D56" s="19">
        <v>0.8656575212866604</v>
      </c>
      <c r="E56" s="64">
        <v>-142</v>
      </c>
      <c r="F56" s="32">
        <v>1134</v>
      </c>
      <c r="G56" s="32">
        <v>1260</v>
      </c>
      <c r="H56" s="19">
        <v>0.9</v>
      </c>
      <c r="I56" s="64">
        <v>-126</v>
      </c>
      <c r="J56" s="19">
        <v>0.80687830687830686</v>
      </c>
      <c r="K56" s="19">
        <v>0.83888888888888891</v>
      </c>
      <c r="L56" s="22">
        <v>-3.2010582010582045E-2</v>
      </c>
    </row>
    <row r="57" spans="1:12" x14ac:dyDescent="0.4">
      <c r="A57" s="65" t="s">
        <v>128</v>
      </c>
      <c r="B57" s="32">
        <v>980</v>
      </c>
      <c r="C57" s="32">
        <v>977</v>
      </c>
      <c r="D57" s="19">
        <v>1.0030706243602865</v>
      </c>
      <c r="E57" s="64">
        <v>3</v>
      </c>
      <c r="F57" s="32">
        <v>1148</v>
      </c>
      <c r="G57" s="32">
        <v>1260</v>
      </c>
      <c r="H57" s="19">
        <v>0.91111111111111109</v>
      </c>
      <c r="I57" s="64">
        <v>-112</v>
      </c>
      <c r="J57" s="19">
        <v>0.85365853658536583</v>
      </c>
      <c r="K57" s="19">
        <v>0.77539682539682542</v>
      </c>
      <c r="L57" s="22">
        <v>7.8261711188540417E-2</v>
      </c>
    </row>
    <row r="58" spans="1:12" x14ac:dyDescent="0.4">
      <c r="A58" s="65" t="s">
        <v>127</v>
      </c>
      <c r="B58" s="32">
        <v>0</v>
      </c>
      <c r="C58" s="32">
        <v>0</v>
      </c>
      <c r="D58" s="19" t="e">
        <v>#DIV/0!</v>
      </c>
      <c r="E58" s="64">
        <v>0</v>
      </c>
      <c r="F58" s="32">
        <v>0</v>
      </c>
      <c r="G58" s="32">
        <v>0</v>
      </c>
      <c r="H58" s="19" t="e">
        <v>#DIV/0!</v>
      </c>
      <c r="I58" s="64">
        <v>0</v>
      </c>
      <c r="J58" s="19" t="e">
        <v>#DIV/0!</v>
      </c>
      <c r="K58" s="19" t="e">
        <v>#DIV/0!</v>
      </c>
      <c r="L58" s="22" t="e">
        <v>#DIV/0!</v>
      </c>
    </row>
    <row r="59" spans="1:12" s="68" customFormat="1" x14ac:dyDescent="0.4">
      <c r="A59" s="70" t="s">
        <v>72</v>
      </c>
      <c r="B59" s="27">
        <v>7698</v>
      </c>
      <c r="C59" s="27">
        <v>11354</v>
      </c>
      <c r="D59" s="14">
        <v>0.67799894310375197</v>
      </c>
      <c r="E59" s="69">
        <v>-3656</v>
      </c>
      <c r="F59" s="27">
        <v>12123</v>
      </c>
      <c r="G59" s="27">
        <v>18320</v>
      </c>
      <c r="H59" s="14">
        <v>0.66173580786026198</v>
      </c>
      <c r="I59" s="69">
        <v>-6197</v>
      </c>
      <c r="J59" s="14">
        <v>0.63499133877753033</v>
      </c>
      <c r="K59" s="14">
        <v>0.61975982532751095</v>
      </c>
      <c r="L59" s="23">
        <v>1.5231513450019385E-2</v>
      </c>
    </row>
    <row r="60" spans="1:12" x14ac:dyDescent="0.4">
      <c r="A60" s="67" t="s">
        <v>57</v>
      </c>
      <c r="B60" s="34">
        <v>6403</v>
      </c>
      <c r="C60" s="34">
        <v>7052</v>
      </c>
      <c r="D60" s="18">
        <v>0.90796937039137837</v>
      </c>
      <c r="E60" s="66">
        <v>-649</v>
      </c>
      <c r="F60" s="34">
        <v>9441</v>
      </c>
      <c r="G60" s="34">
        <v>10420</v>
      </c>
      <c r="H60" s="18">
        <v>0.90604606525911713</v>
      </c>
      <c r="I60" s="66">
        <v>-979</v>
      </c>
      <c r="J60" s="18">
        <v>0.67821205380785932</v>
      </c>
      <c r="K60" s="18">
        <v>0.67677543186180422</v>
      </c>
      <c r="L60" s="17">
        <v>1.4366219460550944E-3</v>
      </c>
    </row>
    <row r="61" spans="1:12" x14ac:dyDescent="0.4">
      <c r="A61" s="65" t="s">
        <v>58</v>
      </c>
      <c r="B61" s="32">
        <v>1295</v>
      </c>
      <c r="C61" s="32">
        <v>1401</v>
      </c>
      <c r="D61" s="19">
        <v>0.92433975731620266</v>
      </c>
      <c r="E61" s="64">
        <v>-106</v>
      </c>
      <c r="F61" s="32">
        <v>2682</v>
      </c>
      <c r="G61" s="32">
        <v>2980</v>
      </c>
      <c r="H61" s="19">
        <v>0.9</v>
      </c>
      <c r="I61" s="64">
        <v>-298</v>
      </c>
      <c r="J61" s="19">
        <v>0.48284862043251303</v>
      </c>
      <c r="K61" s="19">
        <v>0.47013422818791945</v>
      </c>
      <c r="L61" s="22">
        <v>1.2714392244593586E-2</v>
      </c>
    </row>
    <row r="62" spans="1:12" x14ac:dyDescent="0.4">
      <c r="A62" s="65" t="s">
        <v>70</v>
      </c>
      <c r="B62" s="32">
        <v>0</v>
      </c>
      <c r="C62" s="32">
        <v>1200</v>
      </c>
      <c r="D62" s="19">
        <v>0</v>
      </c>
      <c r="E62" s="64">
        <v>-1200</v>
      </c>
      <c r="F62" s="32">
        <v>0</v>
      </c>
      <c r="G62" s="32">
        <v>1660</v>
      </c>
      <c r="H62" s="19">
        <v>0</v>
      </c>
      <c r="I62" s="64">
        <v>-1660</v>
      </c>
      <c r="J62" s="19" t="e">
        <v>#DIV/0!</v>
      </c>
      <c r="K62" s="19">
        <v>0.72289156626506024</v>
      </c>
      <c r="L62" s="22" t="e">
        <v>#DIV/0!</v>
      </c>
    </row>
    <row r="63" spans="1:12" x14ac:dyDescent="0.4">
      <c r="A63" s="65" t="s">
        <v>55</v>
      </c>
      <c r="B63" s="32">
        <v>0</v>
      </c>
      <c r="C63" s="32">
        <v>1701</v>
      </c>
      <c r="D63" s="19">
        <v>0</v>
      </c>
      <c r="E63" s="64">
        <v>-1701</v>
      </c>
      <c r="F63" s="32">
        <v>0</v>
      </c>
      <c r="G63" s="32">
        <v>3260</v>
      </c>
      <c r="H63" s="19">
        <v>0</v>
      </c>
      <c r="I63" s="64">
        <v>-3260</v>
      </c>
      <c r="J63" s="19" t="e">
        <v>#DIV/0!</v>
      </c>
      <c r="K63" s="19">
        <v>0.52177914110429446</v>
      </c>
      <c r="L63" s="22" t="e">
        <v>#DIV/0!</v>
      </c>
    </row>
    <row r="64" spans="1:12" x14ac:dyDescent="0.4">
      <c r="A64" s="65" t="s">
        <v>126</v>
      </c>
      <c r="B64" s="32">
        <v>0</v>
      </c>
      <c r="C64" s="32">
        <v>0</v>
      </c>
      <c r="D64" s="19" t="e">
        <v>#DIV/0!</v>
      </c>
      <c r="E64" s="64">
        <v>0</v>
      </c>
      <c r="F64" s="32">
        <v>0</v>
      </c>
      <c r="G64" s="32">
        <v>0</v>
      </c>
      <c r="H64" s="19" t="e">
        <v>#DIV/0!</v>
      </c>
      <c r="I64" s="64">
        <v>0</v>
      </c>
      <c r="J64" s="19" t="e">
        <v>#DIV/0!</v>
      </c>
      <c r="K64" s="19" t="e">
        <v>#DIV/0!</v>
      </c>
      <c r="L64" s="22" t="e">
        <v>#DIV/0!</v>
      </c>
    </row>
    <row r="65" spans="1:12" x14ac:dyDescent="0.4">
      <c r="A65" s="73" t="s">
        <v>125</v>
      </c>
      <c r="B65" s="33">
        <v>0</v>
      </c>
      <c r="C65" s="33">
        <v>0</v>
      </c>
      <c r="D65" s="16" t="e">
        <v>#DIV/0!</v>
      </c>
      <c r="E65" s="72">
        <v>0</v>
      </c>
      <c r="F65" s="33">
        <v>0</v>
      </c>
      <c r="G65" s="33">
        <v>0</v>
      </c>
      <c r="H65" s="16" t="e">
        <v>#DIV/0!</v>
      </c>
      <c r="I65" s="72">
        <v>0</v>
      </c>
      <c r="J65" s="16" t="e">
        <v>#DIV/0!</v>
      </c>
      <c r="K65" s="16" t="e">
        <v>#DIV/0!</v>
      </c>
      <c r="L65" s="15" t="e">
        <v>#DIV/0!</v>
      </c>
    </row>
    <row r="66" spans="1:12" x14ac:dyDescent="0.4">
      <c r="A66" s="63" t="s">
        <v>124</v>
      </c>
      <c r="B66" s="31">
        <v>0</v>
      </c>
      <c r="C66" s="31">
        <v>0</v>
      </c>
      <c r="D66" s="25" t="e">
        <v>#DIV/0!</v>
      </c>
      <c r="E66" s="62">
        <v>0</v>
      </c>
      <c r="F66" s="31">
        <v>0</v>
      </c>
      <c r="G66" s="31">
        <v>0</v>
      </c>
      <c r="H66" s="25" t="e">
        <v>#DIV/0!</v>
      </c>
      <c r="I66" s="62">
        <v>0</v>
      </c>
      <c r="J66" s="25" t="e">
        <v>#DIV/0!</v>
      </c>
      <c r="K66" s="25" t="e">
        <v>#DIV/0!</v>
      </c>
      <c r="L66" s="24" t="e">
        <v>#DIV/0!</v>
      </c>
    </row>
    <row r="68" spans="1:12" x14ac:dyDescent="0.4">
      <c r="C68" s="80"/>
      <c r="E68" s="13"/>
      <c r="G68" s="80"/>
      <c r="I68" s="13"/>
      <c r="K68" s="61"/>
    </row>
    <row r="69" spans="1:12" x14ac:dyDescent="0.4">
      <c r="C69" s="61"/>
      <c r="E69" s="13"/>
      <c r="G69" s="61"/>
      <c r="I69" s="13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D73" s="13"/>
      <c r="E73" s="13"/>
      <c r="F73" s="61"/>
      <c r="G73" s="61"/>
      <c r="H73" s="13"/>
      <c r="I73" s="13"/>
      <c r="J73" s="61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  <row r="77" spans="1:12" x14ac:dyDescent="0.4">
      <c r="C77" s="61"/>
      <c r="E77" s="13"/>
      <c r="G77" s="61"/>
      <c r="I77" s="13"/>
      <c r="K77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７月(上中旬)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105</v>
      </c>
      <c r="C4" s="101" t="s">
        <v>179</v>
      </c>
      <c r="D4" s="100" t="s">
        <v>62</v>
      </c>
      <c r="E4" s="100"/>
      <c r="F4" s="97" t="s">
        <v>105</v>
      </c>
      <c r="G4" s="97" t="s">
        <v>179</v>
      </c>
      <c r="H4" s="100" t="s">
        <v>62</v>
      </c>
      <c r="I4" s="100"/>
      <c r="J4" s="97" t="s">
        <v>105</v>
      </c>
      <c r="K4" s="97" t="s">
        <v>179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256060</v>
      </c>
      <c r="C6" s="27">
        <v>264469</v>
      </c>
      <c r="D6" s="14">
        <v>0.96820421297014014</v>
      </c>
      <c r="E6" s="69">
        <v>-8409</v>
      </c>
      <c r="F6" s="27">
        <v>351980</v>
      </c>
      <c r="G6" s="27">
        <v>394993</v>
      </c>
      <c r="H6" s="14">
        <v>0.89110439931846896</v>
      </c>
      <c r="I6" s="69">
        <v>-43013</v>
      </c>
      <c r="J6" s="14">
        <v>0.72748451616569121</v>
      </c>
      <c r="K6" s="14">
        <v>0.66955363765940157</v>
      </c>
      <c r="L6" s="23">
        <v>5.793087850628964E-2</v>
      </c>
    </row>
    <row r="7" spans="1:12" s="68" customFormat="1" x14ac:dyDescent="0.4">
      <c r="A7" s="70" t="s">
        <v>59</v>
      </c>
      <c r="B7" s="27">
        <v>108152</v>
      </c>
      <c r="C7" s="27">
        <v>108019</v>
      </c>
      <c r="D7" s="14">
        <v>1.0012312648700692</v>
      </c>
      <c r="E7" s="69">
        <v>133</v>
      </c>
      <c r="F7" s="27">
        <v>145824</v>
      </c>
      <c r="G7" s="27">
        <v>165574</v>
      </c>
      <c r="H7" s="14">
        <v>0.88071798712358218</v>
      </c>
      <c r="I7" s="69">
        <v>-19750</v>
      </c>
      <c r="J7" s="14">
        <v>0.74166118060127273</v>
      </c>
      <c r="K7" s="14">
        <v>0.65239107589355816</v>
      </c>
      <c r="L7" s="23">
        <v>8.927010470771457E-2</v>
      </c>
    </row>
    <row r="8" spans="1:12" x14ac:dyDescent="0.4">
      <c r="A8" s="77" t="s">
        <v>66</v>
      </c>
      <c r="B8" s="28">
        <v>84372</v>
      </c>
      <c r="C8" s="28">
        <v>81737</v>
      </c>
      <c r="D8" s="26">
        <v>1.0322375423614765</v>
      </c>
      <c r="E8" s="76">
        <v>2635</v>
      </c>
      <c r="F8" s="28">
        <v>110098</v>
      </c>
      <c r="G8" s="28">
        <v>126048</v>
      </c>
      <c r="H8" s="26">
        <v>0.87346090378268593</v>
      </c>
      <c r="I8" s="76">
        <v>-15950</v>
      </c>
      <c r="J8" s="26">
        <v>0.76633544660211816</v>
      </c>
      <c r="K8" s="26">
        <v>0.64845931708555471</v>
      </c>
      <c r="L8" s="53">
        <v>0.11787612951656345</v>
      </c>
    </row>
    <row r="9" spans="1:12" x14ac:dyDescent="0.4">
      <c r="A9" s="67" t="s">
        <v>57</v>
      </c>
      <c r="B9" s="34">
        <v>49964</v>
      </c>
      <c r="C9" s="34">
        <v>47362</v>
      </c>
      <c r="D9" s="18">
        <v>1.0549385583379081</v>
      </c>
      <c r="E9" s="66">
        <v>2602</v>
      </c>
      <c r="F9" s="34">
        <v>60412</v>
      </c>
      <c r="G9" s="34">
        <v>72078</v>
      </c>
      <c r="H9" s="18">
        <v>0.83814756236299559</v>
      </c>
      <c r="I9" s="66">
        <v>-11666</v>
      </c>
      <c r="J9" s="18">
        <v>0.82705422763689329</v>
      </c>
      <c r="K9" s="18">
        <v>0.65709370404284251</v>
      </c>
      <c r="L9" s="17">
        <v>0.16996052359405078</v>
      </c>
    </row>
    <row r="10" spans="1:12" x14ac:dyDescent="0.4">
      <c r="A10" s="65" t="s">
        <v>58</v>
      </c>
      <c r="B10" s="32">
        <v>8026</v>
      </c>
      <c r="C10" s="32">
        <v>8951</v>
      </c>
      <c r="D10" s="19">
        <v>0.89665959110713889</v>
      </c>
      <c r="E10" s="64">
        <v>-925</v>
      </c>
      <c r="F10" s="34">
        <v>10764</v>
      </c>
      <c r="G10" s="32">
        <v>13520</v>
      </c>
      <c r="H10" s="19">
        <v>0.7961538461538461</v>
      </c>
      <c r="I10" s="64">
        <v>-2756</v>
      </c>
      <c r="J10" s="19">
        <v>0.74563359345968039</v>
      </c>
      <c r="K10" s="19">
        <v>0.66205621301775153</v>
      </c>
      <c r="L10" s="22">
        <v>8.3577380441928861E-2</v>
      </c>
    </row>
    <row r="11" spans="1:12" x14ac:dyDescent="0.4">
      <c r="A11" s="65" t="s">
        <v>70</v>
      </c>
      <c r="B11" s="32">
        <v>7022</v>
      </c>
      <c r="C11" s="32">
        <v>6668</v>
      </c>
      <c r="D11" s="19">
        <v>1.0530893821235754</v>
      </c>
      <c r="E11" s="64">
        <v>354</v>
      </c>
      <c r="F11" s="32">
        <v>9912</v>
      </c>
      <c r="G11" s="32">
        <v>10720</v>
      </c>
      <c r="H11" s="19">
        <v>0.92462686567164176</v>
      </c>
      <c r="I11" s="64">
        <v>-808</v>
      </c>
      <c r="J11" s="19">
        <v>0.70843422114608556</v>
      </c>
      <c r="K11" s="19">
        <v>0.6220149253731343</v>
      </c>
      <c r="L11" s="22">
        <v>8.6419295772951266E-2</v>
      </c>
    </row>
    <row r="12" spans="1:12" x14ac:dyDescent="0.4">
      <c r="A12" s="65" t="s">
        <v>55</v>
      </c>
      <c r="B12" s="32">
        <v>10623</v>
      </c>
      <c r="C12" s="32">
        <v>9420</v>
      </c>
      <c r="D12" s="19">
        <v>1.1277070063694268</v>
      </c>
      <c r="E12" s="64">
        <v>1203</v>
      </c>
      <c r="F12" s="32">
        <v>14040</v>
      </c>
      <c r="G12" s="32">
        <v>15930</v>
      </c>
      <c r="H12" s="19">
        <v>0.88135593220338981</v>
      </c>
      <c r="I12" s="64">
        <v>-1890</v>
      </c>
      <c r="J12" s="19">
        <v>0.7566239316239316</v>
      </c>
      <c r="K12" s="19">
        <v>0.59133709981167604</v>
      </c>
      <c r="L12" s="22">
        <v>0.16528683181225556</v>
      </c>
    </row>
    <row r="13" spans="1:12" x14ac:dyDescent="0.4">
      <c r="A13" s="65" t="s">
        <v>131</v>
      </c>
      <c r="B13" s="32">
        <v>0</v>
      </c>
      <c r="C13" s="32">
        <v>0</v>
      </c>
      <c r="D13" s="19" t="e">
        <v>#DIV/0!</v>
      </c>
      <c r="E13" s="64">
        <v>0</v>
      </c>
      <c r="F13" s="32">
        <v>0</v>
      </c>
      <c r="G13" s="32">
        <v>0</v>
      </c>
      <c r="H13" s="19" t="e">
        <v>#DIV/0!</v>
      </c>
      <c r="I13" s="64">
        <v>0</v>
      </c>
      <c r="J13" s="19" t="e">
        <v>#DIV/0!</v>
      </c>
      <c r="K13" s="19" t="e">
        <v>#DIV/0!</v>
      </c>
      <c r="L13" s="22" t="e">
        <v>#DIV/0!</v>
      </c>
    </row>
    <row r="14" spans="1:12" x14ac:dyDescent="0.4">
      <c r="A14" s="65" t="s">
        <v>56</v>
      </c>
      <c r="B14" s="32">
        <v>8737</v>
      </c>
      <c r="C14" s="32">
        <v>9336</v>
      </c>
      <c r="D14" s="19">
        <v>0.93583976006855185</v>
      </c>
      <c r="E14" s="64">
        <v>-599</v>
      </c>
      <c r="F14" s="32">
        <v>14970</v>
      </c>
      <c r="G14" s="32">
        <v>13800</v>
      </c>
      <c r="H14" s="19">
        <v>1.0847826086956522</v>
      </c>
      <c r="I14" s="64">
        <v>1170</v>
      </c>
      <c r="J14" s="19">
        <v>0.5836339345357382</v>
      </c>
      <c r="K14" s="19">
        <v>0.67652173913043478</v>
      </c>
      <c r="L14" s="22">
        <v>-9.2887804594696588E-2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21957</v>
      </c>
      <c r="C18" s="30">
        <v>24082</v>
      </c>
      <c r="D18" s="21">
        <v>0.91175982061290595</v>
      </c>
      <c r="E18" s="71">
        <v>-2125</v>
      </c>
      <c r="F18" s="30">
        <v>32957</v>
      </c>
      <c r="G18" s="30">
        <v>35782</v>
      </c>
      <c r="H18" s="21">
        <v>0.9210496897881616</v>
      </c>
      <c r="I18" s="71">
        <v>-2825</v>
      </c>
      <c r="J18" s="21">
        <v>0.66623175653123767</v>
      </c>
      <c r="K18" s="21">
        <v>0.67301995416689953</v>
      </c>
      <c r="L18" s="20">
        <v>-6.7881976356618523E-3</v>
      </c>
    </row>
    <row r="19" spans="1:12" x14ac:dyDescent="0.4">
      <c r="A19" s="67" t="s">
        <v>148</v>
      </c>
      <c r="B19" s="34">
        <v>1384</v>
      </c>
      <c r="C19" s="34">
        <v>1717</v>
      </c>
      <c r="D19" s="18">
        <v>0.80605707629586487</v>
      </c>
      <c r="E19" s="66">
        <v>-333</v>
      </c>
      <c r="F19" s="34">
        <v>2550</v>
      </c>
      <c r="G19" s="34">
        <v>3254</v>
      </c>
      <c r="H19" s="18">
        <v>0.78365089121081744</v>
      </c>
      <c r="I19" s="66">
        <v>-704</v>
      </c>
      <c r="J19" s="18">
        <v>0.54274509803921567</v>
      </c>
      <c r="K19" s="18">
        <v>0.52765826674861704</v>
      </c>
      <c r="L19" s="17">
        <v>1.5086831290598623E-2</v>
      </c>
    </row>
    <row r="20" spans="1:12" x14ac:dyDescent="0.4">
      <c r="A20" s="65" t="s">
        <v>147</v>
      </c>
      <c r="B20" s="32">
        <v>1692</v>
      </c>
      <c r="C20" s="32">
        <v>2331</v>
      </c>
      <c r="D20" s="19">
        <v>0.72586872586872586</v>
      </c>
      <c r="E20" s="64">
        <v>-639</v>
      </c>
      <c r="F20" s="32">
        <v>2700</v>
      </c>
      <c r="G20" s="32">
        <v>3300</v>
      </c>
      <c r="H20" s="19">
        <v>0.81818181818181823</v>
      </c>
      <c r="I20" s="64">
        <v>-600</v>
      </c>
      <c r="J20" s="19">
        <v>0.62666666666666671</v>
      </c>
      <c r="K20" s="19">
        <v>0.70636363636363642</v>
      </c>
      <c r="L20" s="22">
        <v>-7.9696969696969711E-2</v>
      </c>
    </row>
    <row r="21" spans="1:12" x14ac:dyDescent="0.4">
      <c r="A21" s="65" t="s">
        <v>146</v>
      </c>
      <c r="B21" s="32">
        <v>2652</v>
      </c>
      <c r="C21" s="32">
        <v>3594</v>
      </c>
      <c r="D21" s="19">
        <v>0.73789649415692826</v>
      </c>
      <c r="E21" s="64">
        <v>-942</v>
      </c>
      <c r="F21" s="32">
        <v>3090</v>
      </c>
      <c r="G21" s="32">
        <v>3960</v>
      </c>
      <c r="H21" s="19">
        <v>0.78030303030303028</v>
      </c>
      <c r="I21" s="64">
        <v>-870</v>
      </c>
      <c r="J21" s="19">
        <v>0.85825242718446604</v>
      </c>
      <c r="K21" s="19">
        <v>0.90757575757575759</v>
      </c>
      <c r="L21" s="22">
        <v>-4.9323330391291553E-2</v>
      </c>
    </row>
    <row r="22" spans="1:12" x14ac:dyDescent="0.4">
      <c r="A22" s="65" t="s">
        <v>145</v>
      </c>
      <c r="B22" s="32">
        <v>1796</v>
      </c>
      <c r="C22" s="32">
        <v>1964</v>
      </c>
      <c r="D22" s="19">
        <v>0.91446028513238287</v>
      </c>
      <c r="E22" s="64">
        <v>-168</v>
      </c>
      <c r="F22" s="32">
        <v>3000</v>
      </c>
      <c r="G22" s="32">
        <v>3000</v>
      </c>
      <c r="H22" s="19">
        <v>1</v>
      </c>
      <c r="I22" s="64">
        <v>0</v>
      </c>
      <c r="J22" s="19">
        <v>0.59866666666666668</v>
      </c>
      <c r="K22" s="19">
        <v>0.65466666666666662</v>
      </c>
      <c r="L22" s="22">
        <v>-5.5999999999999939E-2</v>
      </c>
    </row>
    <row r="23" spans="1:12" x14ac:dyDescent="0.4">
      <c r="A23" s="65" t="s">
        <v>144</v>
      </c>
      <c r="B23" s="32">
        <v>0</v>
      </c>
      <c r="C23" s="32">
        <v>0</v>
      </c>
      <c r="D23" s="19" t="e">
        <v>#DIV/0!</v>
      </c>
      <c r="E23" s="64">
        <v>0</v>
      </c>
      <c r="F23" s="32">
        <v>0</v>
      </c>
      <c r="G23" s="32">
        <v>0</v>
      </c>
      <c r="H23" s="19" t="e">
        <v>#DIV/0!</v>
      </c>
      <c r="I23" s="64">
        <v>0</v>
      </c>
      <c r="J23" s="19" t="e">
        <v>#DIV/0!</v>
      </c>
      <c r="K23" s="19" t="e">
        <v>#DIV/0!</v>
      </c>
      <c r="L23" s="22" t="e">
        <v>#DIV/0!</v>
      </c>
    </row>
    <row r="24" spans="1:12" x14ac:dyDescent="0.4">
      <c r="A24" s="65" t="s">
        <v>143</v>
      </c>
      <c r="B24" s="33">
        <v>2361</v>
      </c>
      <c r="C24" s="33">
        <v>2537</v>
      </c>
      <c r="D24" s="16">
        <v>0.93062672447772965</v>
      </c>
      <c r="E24" s="72">
        <v>-176</v>
      </c>
      <c r="F24" s="33">
        <v>2850</v>
      </c>
      <c r="G24" s="33">
        <v>3000</v>
      </c>
      <c r="H24" s="16">
        <v>0.95</v>
      </c>
      <c r="I24" s="72">
        <v>-150</v>
      </c>
      <c r="J24" s="16">
        <v>0.82842105263157895</v>
      </c>
      <c r="K24" s="16">
        <v>0.84566666666666668</v>
      </c>
      <c r="L24" s="15">
        <v>-1.7245614035087731E-2</v>
      </c>
    </row>
    <row r="25" spans="1:12" x14ac:dyDescent="0.4">
      <c r="A25" s="73" t="s">
        <v>142</v>
      </c>
      <c r="B25" s="32">
        <v>2652</v>
      </c>
      <c r="C25" s="32">
        <v>2491</v>
      </c>
      <c r="D25" s="19">
        <v>1.0646326776395023</v>
      </c>
      <c r="E25" s="64">
        <v>161</v>
      </c>
      <c r="F25" s="32">
        <v>3150</v>
      </c>
      <c r="G25" s="32">
        <v>3167</v>
      </c>
      <c r="H25" s="19">
        <v>0.99463214398484368</v>
      </c>
      <c r="I25" s="64">
        <v>-17</v>
      </c>
      <c r="J25" s="19">
        <v>0.84190476190476193</v>
      </c>
      <c r="K25" s="19">
        <v>0.78654878433849074</v>
      </c>
      <c r="L25" s="22">
        <v>5.5355977566271197E-2</v>
      </c>
    </row>
    <row r="26" spans="1:12" x14ac:dyDescent="0.4">
      <c r="A26" s="65" t="s">
        <v>141</v>
      </c>
      <c r="B26" s="32">
        <v>1341</v>
      </c>
      <c r="C26" s="32">
        <v>2085</v>
      </c>
      <c r="D26" s="19">
        <v>0.64316546762589932</v>
      </c>
      <c r="E26" s="64">
        <v>-744</v>
      </c>
      <c r="F26" s="32">
        <v>2550</v>
      </c>
      <c r="G26" s="32">
        <v>3000</v>
      </c>
      <c r="H26" s="19">
        <v>0.85</v>
      </c>
      <c r="I26" s="64">
        <v>-450</v>
      </c>
      <c r="J26" s="19">
        <v>0.52588235294117647</v>
      </c>
      <c r="K26" s="19">
        <v>0.69499999999999995</v>
      </c>
      <c r="L26" s="22">
        <v>-0.16911764705882348</v>
      </c>
    </row>
    <row r="27" spans="1:12" x14ac:dyDescent="0.4">
      <c r="A27" s="65" t="s">
        <v>140</v>
      </c>
      <c r="B27" s="32">
        <v>2272</v>
      </c>
      <c r="C27" s="32">
        <v>2554</v>
      </c>
      <c r="D27" s="19">
        <v>0.889584964761159</v>
      </c>
      <c r="E27" s="64">
        <v>-282</v>
      </c>
      <c r="F27" s="32">
        <v>2867</v>
      </c>
      <c r="G27" s="32">
        <v>3085</v>
      </c>
      <c r="H27" s="19">
        <v>0.9293354943273906</v>
      </c>
      <c r="I27" s="64">
        <v>-218</v>
      </c>
      <c r="J27" s="19">
        <v>0.79246599232647363</v>
      </c>
      <c r="K27" s="19">
        <v>0.8278768233387358</v>
      </c>
      <c r="L27" s="22">
        <v>-3.5410831012262167E-2</v>
      </c>
    </row>
    <row r="28" spans="1:12" x14ac:dyDescent="0.4">
      <c r="A28" s="65" t="s">
        <v>139</v>
      </c>
      <c r="B28" s="33">
        <v>400</v>
      </c>
      <c r="C28" s="33">
        <v>377</v>
      </c>
      <c r="D28" s="16">
        <v>1.0610079575596818</v>
      </c>
      <c r="E28" s="72">
        <v>23</v>
      </c>
      <c r="F28" s="33">
        <v>1350</v>
      </c>
      <c r="G28" s="33">
        <v>1016</v>
      </c>
      <c r="H28" s="16">
        <v>1.328740157480315</v>
      </c>
      <c r="I28" s="72">
        <v>334</v>
      </c>
      <c r="J28" s="16">
        <v>0.29629629629629628</v>
      </c>
      <c r="K28" s="16">
        <v>0.37106299212598426</v>
      </c>
      <c r="L28" s="15">
        <v>-7.4766695829687979E-2</v>
      </c>
    </row>
    <row r="29" spans="1:12" x14ac:dyDescent="0.4">
      <c r="A29" s="73" t="s">
        <v>138</v>
      </c>
      <c r="B29" s="32">
        <v>1718</v>
      </c>
      <c r="C29" s="32">
        <v>1570</v>
      </c>
      <c r="D29" s="19">
        <v>1.0942675159235669</v>
      </c>
      <c r="E29" s="64">
        <v>148</v>
      </c>
      <c r="F29" s="32">
        <v>2700</v>
      </c>
      <c r="G29" s="32">
        <v>3000</v>
      </c>
      <c r="H29" s="19">
        <v>0.9</v>
      </c>
      <c r="I29" s="64">
        <v>-300</v>
      </c>
      <c r="J29" s="19">
        <v>0.63629629629629625</v>
      </c>
      <c r="K29" s="19">
        <v>0.52333333333333332</v>
      </c>
      <c r="L29" s="22">
        <v>0.11296296296296293</v>
      </c>
    </row>
    <row r="30" spans="1:12" x14ac:dyDescent="0.4">
      <c r="A30" s="65" t="s">
        <v>137</v>
      </c>
      <c r="B30" s="32">
        <v>1237</v>
      </c>
      <c r="C30" s="32">
        <v>1139</v>
      </c>
      <c r="D30" s="19">
        <v>1.0860403863037753</v>
      </c>
      <c r="E30" s="64">
        <v>98</v>
      </c>
      <c r="F30" s="32">
        <v>2850</v>
      </c>
      <c r="G30" s="32">
        <v>3000</v>
      </c>
      <c r="H30" s="19">
        <v>0.95</v>
      </c>
      <c r="I30" s="64">
        <v>-150</v>
      </c>
      <c r="J30" s="19">
        <v>0.43403508771929822</v>
      </c>
      <c r="K30" s="19">
        <v>0.37966666666666665</v>
      </c>
      <c r="L30" s="22">
        <v>5.4368421052631566E-2</v>
      </c>
    </row>
    <row r="31" spans="1:12" x14ac:dyDescent="0.4">
      <c r="A31" s="73" t="s">
        <v>136</v>
      </c>
      <c r="B31" s="33">
        <v>2120</v>
      </c>
      <c r="C31" s="33">
        <v>1723</v>
      </c>
      <c r="D31" s="16">
        <v>1.2304120719674985</v>
      </c>
      <c r="E31" s="72">
        <v>397</v>
      </c>
      <c r="F31" s="33">
        <v>2850</v>
      </c>
      <c r="G31" s="33">
        <v>3000</v>
      </c>
      <c r="H31" s="16">
        <v>0.95</v>
      </c>
      <c r="I31" s="72">
        <v>-150</v>
      </c>
      <c r="J31" s="16">
        <v>0.743859649122807</v>
      </c>
      <c r="K31" s="16">
        <v>0.57433333333333336</v>
      </c>
      <c r="L31" s="15">
        <v>0.16952631578947364</v>
      </c>
    </row>
    <row r="32" spans="1:12" x14ac:dyDescent="0.4">
      <c r="A32" s="63" t="s">
        <v>176</v>
      </c>
      <c r="B32" s="31">
        <v>332</v>
      </c>
      <c r="C32" s="31">
        <v>0</v>
      </c>
      <c r="D32" s="25" t="e">
        <v>#DIV/0!</v>
      </c>
      <c r="E32" s="62">
        <v>332</v>
      </c>
      <c r="F32" s="31">
        <v>450</v>
      </c>
      <c r="G32" s="31">
        <v>0</v>
      </c>
      <c r="H32" s="25" t="e">
        <v>#DIV/0!</v>
      </c>
      <c r="I32" s="62">
        <v>450</v>
      </c>
      <c r="J32" s="25">
        <v>0.73777777777777775</v>
      </c>
      <c r="K32" s="25" t="e">
        <v>#DIV/0!</v>
      </c>
      <c r="L32" s="24" t="e">
        <v>#DIV/0!</v>
      </c>
    </row>
    <row r="33" spans="1:12" x14ac:dyDescent="0.4">
      <c r="A33" s="79" t="s">
        <v>64</v>
      </c>
      <c r="B33" s="30">
        <v>1823</v>
      </c>
      <c r="C33" s="30">
        <v>2200</v>
      </c>
      <c r="D33" s="21">
        <v>0.82863636363636362</v>
      </c>
      <c r="E33" s="71">
        <v>-377</v>
      </c>
      <c r="F33" s="30">
        <v>2769</v>
      </c>
      <c r="G33" s="30">
        <v>3744</v>
      </c>
      <c r="H33" s="21">
        <v>0.73958333333333337</v>
      </c>
      <c r="I33" s="71">
        <v>-975</v>
      </c>
      <c r="J33" s="21">
        <v>0.65836041892379915</v>
      </c>
      <c r="K33" s="21">
        <v>0.58760683760683763</v>
      </c>
      <c r="L33" s="20">
        <v>7.0753581316961522E-2</v>
      </c>
    </row>
    <row r="34" spans="1:12" x14ac:dyDescent="0.4">
      <c r="A34" s="67" t="s">
        <v>135</v>
      </c>
      <c r="B34" s="34">
        <v>1359</v>
      </c>
      <c r="C34" s="34">
        <v>1589</v>
      </c>
      <c r="D34" s="18">
        <v>0.855254877281309</v>
      </c>
      <c r="E34" s="66">
        <v>-230</v>
      </c>
      <c r="F34" s="34">
        <v>2106</v>
      </c>
      <c r="G34" s="34">
        <v>2613</v>
      </c>
      <c r="H34" s="18">
        <v>0.80597014925373134</v>
      </c>
      <c r="I34" s="66">
        <v>-507</v>
      </c>
      <c r="J34" s="18">
        <v>0.64529914529914534</v>
      </c>
      <c r="K34" s="18">
        <v>0.60811327975507079</v>
      </c>
      <c r="L34" s="17">
        <v>3.7185865544074548E-2</v>
      </c>
    </row>
    <row r="35" spans="1:12" x14ac:dyDescent="0.4">
      <c r="A35" s="65" t="s">
        <v>134</v>
      </c>
      <c r="B35" s="32">
        <v>464</v>
      </c>
      <c r="C35" s="32">
        <v>611</v>
      </c>
      <c r="D35" s="19">
        <v>0.75941080196399346</v>
      </c>
      <c r="E35" s="64">
        <v>-147</v>
      </c>
      <c r="F35" s="32">
        <v>663</v>
      </c>
      <c r="G35" s="32">
        <v>1131</v>
      </c>
      <c r="H35" s="19">
        <v>0.58620689655172409</v>
      </c>
      <c r="I35" s="64">
        <v>-468</v>
      </c>
      <c r="J35" s="19">
        <v>0.69984917043740569</v>
      </c>
      <c r="K35" s="19">
        <v>0.54022988505747127</v>
      </c>
      <c r="L35" s="22">
        <v>0.15961928537993442</v>
      </c>
    </row>
    <row r="36" spans="1:12" s="68" customFormat="1" x14ac:dyDescent="0.4">
      <c r="A36" s="70" t="s">
        <v>75</v>
      </c>
      <c r="B36" s="27">
        <v>129008</v>
      </c>
      <c r="C36" s="27">
        <v>130379</v>
      </c>
      <c r="D36" s="14">
        <v>0.98948450287239509</v>
      </c>
      <c r="E36" s="69">
        <v>-1371</v>
      </c>
      <c r="F36" s="27">
        <v>178783</v>
      </c>
      <c r="G36" s="27">
        <v>192481</v>
      </c>
      <c r="H36" s="14">
        <v>0.92883453431767293</v>
      </c>
      <c r="I36" s="69">
        <v>-13698</v>
      </c>
      <c r="J36" s="14">
        <v>0.72158986033347694</v>
      </c>
      <c r="K36" s="14">
        <v>0.67736036284100765</v>
      </c>
      <c r="L36" s="23">
        <v>4.4229497492469294E-2</v>
      </c>
    </row>
    <row r="37" spans="1:12" x14ac:dyDescent="0.4">
      <c r="A37" s="74" t="s">
        <v>74</v>
      </c>
      <c r="B37" s="29">
        <v>108753</v>
      </c>
      <c r="C37" s="29">
        <v>110892</v>
      </c>
      <c r="D37" s="18">
        <v>0.98071096201709773</v>
      </c>
      <c r="E37" s="66">
        <v>-2139</v>
      </c>
      <c r="F37" s="29">
        <v>149922</v>
      </c>
      <c r="G37" s="29">
        <v>163107</v>
      </c>
      <c r="H37" s="18">
        <v>0.91916349390277552</v>
      </c>
      <c r="I37" s="66">
        <v>-13185</v>
      </c>
      <c r="J37" s="18">
        <v>0.72539720654740469</v>
      </c>
      <c r="K37" s="18">
        <v>0.67987272158766943</v>
      </c>
      <c r="L37" s="17">
        <v>4.5524484959735267E-2</v>
      </c>
    </row>
    <row r="38" spans="1:12" x14ac:dyDescent="0.4">
      <c r="A38" s="65" t="s">
        <v>57</v>
      </c>
      <c r="B38" s="32">
        <v>57866</v>
      </c>
      <c r="C38" s="32">
        <v>53151</v>
      </c>
      <c r="D38" s="19">
        <v>1.088709525690956</v>
      </c>
      <c r="E38" s="64">
        <v>4715</v>
      </c>
      <c r="F38" s="32">
        <v>72630</v>
      </c>
      <c r="G38" s="32">
        <v>67202</v>
      </c>
      <c r="H38" s="19">
        <v>1.0807714056129283</v>
      </c>
      <c r="I38" s="64">
        <v>5428</v>
      </c>
      <c r="J38" s="19">
        <v>0.79672311716921385</v>
      </c>
      <c r="K38" s="19">
        <v>0.790913960894021</v>
      </c>
      <c r="L38" s="22">
        <v>5.8091562751928505E-3</v>
      </c>
    </row>
    <row r="39" spans="1:12" x14ac:dyDescent="0.4">
      <c r="A39" s="65" t="s">
        <v>133</v>
      </c>
      <c r="B39" s="32">
        <v>10077</v>
      </c>
      <c r="C39" s="32">
        <v>10080</v>
      </c>
      <c r="D39" s="19">
        <v>0.99970238095238095</v>
      </c>
      <c r="E39" s="64">
        <v>-3</v>
      </c>
      <c r="F39" s="32">
        <v>15368</v>
      </c>
      <c r="G39" s="32">
        <v>16300</v>
      </c>
      <c r="H39" s="19">
        <v>0.9428220858895705</v>
      </c>
      <c r="I39" s="64">
        <v>-932</v>
      </c>
      <c r="J39" s="19">
        <v>0.65571317022384179</v>
      </c>
      <c r="K39" s="19">
        <v>0.61840490797546011</v>
      </c>
      <c r="L39" s="22">
        <v>3.7308262248381685E-2</v>
      </c>
    </row>
    <row r="40" spans="1:12" x14ac:dyDescent="0.4">
      <c r="A40" s="65" t="s">
        <v>132</v>
      </c>
      <c r="B40" s="32">
        <v>10403</v>
      </c>
      <c r="C40" s="32">
        <v>11831</v>
      </c>
      <c r="D40" s="19">
        <v>0.87930014369030518</v>
      </c>
      <c r="E40" s="64">
        <v>-1428</v>
      </c>
      <c r="F40" s="32">
        <v>14546</v>
      </c>
      <c r="G40" s="32">
        <v>17893</v>
      </c>
      <c r="H40" s="19">
        <v>0.81294360923266085</v>
      </c>
      <c r="I40" s="64">
        <v>-3347</v>
      </c>
      <c r="J40" s="19">
        <v>0.71517943077134605</v>
      </c>
      <c r="K40" s="19">
        <v>0.66120829374615775</v>
      </c>
      <c r="L40" s="22">
        <v>5.3971137025188298E-2</v>
      </c>
    </row>
    <row r="41" spans="1:12" x14ac:dyDescent="0.4">
      <c r="A41" s="65" t="s">
        <v>55</v>
      </c>
      <c r="B41" s="32">
        <v>12804</v>
      </c>
      <c r="C41" s="32">
        <v>15917</v>
      </c>
      <c r="D41" s="19">
        <v>0.80442294402211467</v>
      </c>
      <c r="E41" s="64">
        <v>-3113</v>
      </c>
      <c r="F41" s="32">
        <v>20736</v>
      </c>
      <c r="G41" s="32">
        <v>28744</v>
      </c>
      <c r="H41" s="19">
        <v>0.72140272752574452</v>
      </c>
      <c r="I41" s="64">
        <v>-8008</v>
      </c>
      <c r="J41" s="19">
        <v>0.61747685185185186</v>
      </c>
      <c r="K41" s="19">
        <v>0.55375034789869193</v>
      </c>
      <c r="L41" s="22">
        <v>6.372650395315993E-2</v>
      </c>
    </row>
    <row r="42" spans="1:12" x14ac:dyDescent="0.4">
      <c r="A42" s="65" t="s">
        <v>131</v>
      </c>
      <c r="B42" s="32">
        <v>0</v>
      </c>
      <c r="C42" s="32">
        <v>0</v>
      </c>
      <c r="D42" s="19" t="e">
        <v>#DIV/0!</v>
      </c>
      <c r="E42" s="64">
        <v>0</v>
      </c>
      <c r="F42" s="32">
        <v>0</v>
      </c>
      <c r="G42" s="32">
        <v>0</v>
      </c>
      <c r="H42" s="19" t="e">
        <v>#DIV/0!</v>
      </c>
      <c r="I42" s="64">
        <v>0</v>
      </c>
      <c r="J42" s="19" t="e">
        <v>#DIV/0!</v>
      </c>
      <c r="K42" s="19" t="e">
        <v>#DIV/0!</v>
      </c>
      <c r="L42" s="22" t="e">
        <v>#DIV/0!</v>
      </c>
    </row>
    <row r="43" spans="1:12" x14ac:dyDescent="0.4">
      <c r="A43" s="65" t="s">
        <v>56</v>
      </c>
      <c r="B43" s="32">
        <v>9153</v>
      </c>
      <c r="C43" s="32">
        <v>10041</v>
      </c>
      <c r="D43" s="19">
        <v>0.91156259336719447</v>
      </c>
      <c r="E43" s="64">
        <v>-888</v>
      </c>
      <c r="F43" s="32">
        <v>12636</v>
      </c>
      <c r="G43" s="32">
        <v>14216</v>
      </c>
      <c r="H43" s="19">
        <v>0.88885762521102984</v>
      </c>
      <c r="I43" s="64">
        <v>-1580</v>
      </c>
      <c r="J43" s="19">
        <v>0.72435897435897434</v>
      </c>
      <c r="K43" s="19">
        <v>0.70631682611142377</v>
      </c>
      <c r="L43" s="22">
        <v>1.8042148247550571E-2</v>
      </c>
    </row>
    <row r="44" spans="1:12" x14ac:dyDescent="0.4">
      <c r="A44" s="65" t="s">
        <v>54</v>
      </c>
      <c r="B44" s="32">
        <v>3305</v>
      </c>
      <c r="C44" s="32">
        <v>3586</v>
      </c>
      <c r="D44" s="19">
        <v>0.92163970998326827</v>
      </c>
      <c r="E44" s="64">
        <v>-281</v>
      </c>
      <c r="F44" s="32">
        <v>5184</v>
      </c>
      <c r="G44" s="32">
        <v>5760</v>
      </c>
      <c r="H44" s="19">
        <v>0.9</v>
      </c>
      <c r="I44" s="64">
        <v>-576</v>
      </c>
      <c r="J44" s="19">
        <v>0.63753858024691357</v>
      </c>
      <c r="K44" s="19">
        <v>0.6225694444444444</v>
      </c>
      <c r="L44" s="22">
        <v>1.4969135802469169E-2</v>
      </c>
    </row>
    <row r="45" spans="1:12" x14ac:dyDescent="0.4">
      <c r="A45" s="65" t="s">
        <v>130</v>
      </c>
      <c r="B45" s="32">
        <v>0</v>
      </c>
      <c r="C45" s="32">
        <v>0</v>
      </c>
      <c r="D45" s="19" t="e">
        <v>#DIV/0!</v>
      </c>
      <c r="E45" s="64">
        <v>0</v>
      </c>
      <c r="F45" s="32">
        <v>0</v>
      </c>
      <c r="G45" s="32">
        <v>0</v>
      </c>
      <c r="H45" s="19" t="e">
        <v>#DIV/0!</v>
      </c>
      <c r="I45" s="64">
        <v>0</v>
      </c>
      <c r="J45" s="19" t="e">
        <v>#DIV/0!</v>
      </c>
      <c r="K45" s="19" t="e">
        <v>#DIV/0!</v>
      </c>
      <c r="L45" s="22" t="e">
        <v>#DIV/0!</v>
      </c>
    </row>
    <row r="46" spans="1:12" x14ac:dyDescent="0.4">
      <c r="A46" s="65" t="s">
        <v>53</v>
      </c>
      <c r="B46" s="32">
        <v>2734</v>
      </c>
      <c r="C46" s="32">
        <v>3525</v>
      </c>
      <c r="D46" s="19">
        <v>0.77560283687943266</v>
      </c>
      <c r="E46" s="64">
        <v>-791</v>
      </c>
      <c r="F46" s="32">
        <v>3638</v>
      </c>
      <c r="G46" s="32">
        <v>7232</v>
      </c>
      <c r="H46" s="19">
        <v>0.50304203539823011</v>
      </c>
      <c r="I46" s="64">
        <v>-3594</v>
      </c>
      <c r="J46" s="19">
        <v>0.75151181968114344</v>
      </c>
      <c r="K46" s="19">
        <v>0.48741703539823011</v>
      </c>
      <c r="L46" s="22">
        <v>0.26409478428291333</v>
      </c>
    </row>
    <row r="47" spans="1:12" x14ac:dyDescent="0.4">
      <c r="A47" s="73" t="s">
        <v>52</v>
      </c>
      <c r="B47" s="33">
        <v>2411</v>
      </c>
      <c r="C47" s="33">
        <v>2761</v>
      </c>
      <c r="D47" s="16">
        <v>0.87323433538572981</v>
      </c>
      <c r="E47" s="72">
        <v>-350</v>
      </c>
      <c r="F47" s="33">
        <v>5184</v>
      </c>
      <c r="G47" s="33">
        <v>5760</v>
      </c>
      <c r="H47" s="16">
        <v>0.9</v>
      </c>
      <c r="I47" s="72">
        <v>-576</v>
      </c>
      <c r="J47" s="16">
        <v>0.4650848765432099</v>
      </c>
      <c r="K47" s="16">
        <v>0.47934027777777777</v>
      </c>
      <c r="L47" s="15">
        <v>-1.4255401234567866E-2</v>
      </c>
    </row>
    <row r="48" spans="1:12" x14ac:dyDescent="0.4">
      <c r="A48" s="79" t="s">
        <v>73</v>
      </c>
      <c r="B48" s="30">
        <v>20255</v>
      </c>
      <c r="C48" s="30">
        <v>19487</v>
      </c>
      <c r="D48" s="21">
        <v>1.0394108893108227</v>
      </c>
      <c r="E48" s="71">
        <v>768</v>
      </c>
      <c r="F48" s="30">
        <v>28861</v>
      </c>
      <c r="G48" s="30">
        <v>29374</v>
      </c>
      <c r="H48" s="21">
        <v>0.98253557567917205</v>
      </c>
      <c r="I48" s="71">
        <v>-513</v>
      </c>
      <c r="J48" s="21">
        <v>0.70181213402169018</v>
      </c>
      <c r="K48" s="21">
        <v>0.6634098182065773</v>
      </c>
      <c r="L48" s="20">
        <v>3.8402315815112886E-2</v>
      </c>
    </row>
    <row r="49" spans="1:12" x14ac:dyDescent="0.4">
      <c r="A49" s="67" t="s">
        <v>55</v>
      </c>
      <c r="B49" s="34">
        <v>4078</v>
      </c>
      <c r="C49" s="34">
        <v>1902</v>
      </c>
      <c r="D49" s="18">
        <v>2.1440588853838065</v>
      </c>
      <c r="E49" s="66">
        <v>2176</v>
      </c>
      <c r="F49" s="34">
        <v>5342</v>
      </c>
      <c r="G49" s="34">
        <v>2590</v>
      </c>
      <c r="H49" s="18">
        <v>2.0625482625482627</v>
      </c>
      <c r="I49" s="66">
        <v>2752</v>
      </c>
      <c r="J49" s="18">
        <v>0.76338450018719584</v>
      </c>
      <c r="K49" s="18">
        <v>0.73436293436293432</v>
      </c>
      <c r="L49" s="17">
        <v>2.9021565824261519E-2</v>
      </c>
    </row>
    <row r="50" spans="1:12" x14ac:dyDescent="0.4">
      <c r="A50" s="65" t="s">
        <v>69</v>
      </c>
      <c r="B50" s="32">
        <v>1087</v>
      </c>
      <c r="C50" s="32">
        <v>1350</v>
      </c>
      <c r="D50" s="19">
        <v>0.80518518518518523</v>
      </c>
      <c r="E50" s="64">
        <v>-263</v>
      </c>
      <c r="F50" s="32">
        <v>2268</v>
      </c>
      <c r="G50" s="32">
        <v>2520</v>
      </c>
      <c r="H50" s="19">
        <v>0.9</v>
      </c>
      <c r="I50" s="64">
        <v>-252</v>
      </c>
      <c r="J50" s="19">
        <v>0.4792768959435626</v>
      </c>
      <c r="K50" s="19">
        <v>0.5357142857142857</v>
      </c>
      <c r="L50" s="22">
        <v>-5.6437389770723101E-2</v>
      </c>
    </row>
    <row r="51" spans="1:12" x14ac:dyDescent="0.4">
      <c r="A51" s="65" t="s">
        <v>67</v>
      </c>
      <c r="B51" s="32">
        <v>1495</v>
      </c>
      <c r="C51" s="32">
        <v>1611</v>
      </c>
      <c r="D51" s="19">
        <v>0.9279950341402855</v>
      </c>
      <c r="E51" s="64">
        <v>-116</v>
      </c>
      <c r="F51" s="32">
        <v>2394</v>
      </c>
      <c r="G51" s="32">
        <v>2569</v>
      </c>
      <c r="H51" s="19">
        <v>0.93188010899182561</v>
      </c>
      <c r="I51" s="64">
        <v>-175</v>
      </c>
      <c r="J51" s="19">
        <v>0.62447786131996663</v>
      </c>
      <c r="K51" s="19">
        <v>0.62709225379525102</v>
      </c>
      <c r="L51" s="22">
        <v>-2.6143924752843883E-3</v>
      </c>
    </row>
    <row r="52" spans="1:12" x14ac:dyDescent="0.4">
      <c r="A52" s="65" t="s">
        <v>49</v>
      </c>
      <c r="B52" s="32">
        <v>4623</v>
      </c>
      <c r="C52" s="32">
        <v>5270</v>
      </c>
      <c r="D52" s="19">
        <v>0.87722960151802654</v>
      </c>
      <c r="E52" s="64">
        <v>-647</v>
      </c>
      <c r="F52" s="32">
        <v>6678</v>
      </c>
      <c r="G52" s="32">
        <v>8197</v>
      </c>
      <c r="H52" s="19">
        <v>0.81468830059777964</v>
      </c>
      <c r="I52" s="64">
        <v>-1519</v>
      </c>
      <c r="J52" s="19">
        <v>0.69227313566936211</v>
      </c>
      <c r="K52" s="19">
        <v>0.64291814078321341</v>
      </c>
      <c r="L52" s="22">
        <v>4.9354994886148695E-2</v>
      </c>
    </row>
    <row r="53" spans="1:12" x14ac:dyDescent="0.4">
      <c r="A53" s="65" t="s">
        <v>51</v>
      </c>
      <c r="B53" s="32">
        <v>1498</v>
      </c>
      <c r="C53" s="32">
        <v>1350</v>
      </c>
      <c r="D53" s="19">
        <v>1.1096296296296295</v>
      </c>
      <c r="E53" s="64">
        <v>148</v>
      </c>
      <c r="F53" s="32">
        <v>2268</v>
      </c>
      <c r="G53" s="32">
        <v>2597</v>
      </c>
      <c r="H53" s="19">
        <v>0.87331536388140163</v>
      </c>
      <c r="I53" s="64">
        <v>-329</v>
      </c>
      <c r="J53" s="19">
        <v>0.66049382716049387</v>
      </c>
      <c r="K53" s="19">
        <v>0.51983057373892949</v>
      </c>
      <c r="L53" s="22">
        <v>0.14066325342156438</v>
      </c>
    </row>
    <row r="54" spans="1:12" x14ac:dyDescent="0.4">
      <c r="A54" s="65" t="s">
        <v>50</v>
      </c>
      <c r="B54" s="32">
        <v>1617</v>
      </c>
      <c r="C54" s="32">
        <v>1551</v>
      </c>
      <c r="D54" s="19">
        <v>1.0425531914893618</v>
      </c>
      <c r="E54" s="64">
        <v>66</v>
      </c>
      <c r="F54" s="32">
        <v>2373</v>
      </c>
      <c r="G54" s="32">
        <v>2534</v>
      </c>
      <c r="H54" s="19">
        <v>0.93646408839779005</v>
      </c>
      <c r="I54" s="64">
        <v>-161</v>
      </c>
      <c r="J54" s="19">
        <v>0.68141592920353977</v>
      </c>
      <c r="K54" s="19">
        <v>0.61207576953433307</v>
      </c>
      <c r="L54" s="22">
        <v>6.9340159669206702E-2</v>
      </c>
    </row>
    <row r="55" spans="1:12" x14ac:dyDescent="0.4">
      <c r="A55" s="65" t="s">
        <v>129</v>
      </c>
      <c r="B55" s="32">
        <v>2224</v>
      </c>
      <c r="C55" s="32">
        <v>2582</v>
      </c>
      <c r="D55" s="19">
        <v>0.86134779240898529</v>
      </c>
      <c r="E55" s="64">
        <v>-358</v>
      </c>
      <c r="F55" s="32">
        <v>2988</v>
      </c>
      <c r="G55" s="32">
        <v>3320</v>
      </c>
      <c r="H55" s="19">
        <v>0.9</v>
      </c>
      <c r="I55" s="64">
        <v>-332</v>
      </c>
      <c r="J55" s="19">
        <v>0.74431057563587688</v>
      </c>
      <c r="K55" s="19">
        <v>0.77771084337349394</v>
      </c>
      <c r="L55" s="22">
        <v>-3.3400267737617062E-2</v>
      </c>
    </row>
    <row r="56" spans="1:12" x14ac:dyDescent="0.4">
      <c r="A56" s="65" t="s">
        <v>71</v>
      </c>
      <c r="B56" s="32">
        <v>1782</v>
      </c>
      <c r="C56" s="32">
        <v>1947</v>
      </c>
      <c r="D56" s="19">
        <v>0.9152542372881356</v>
      </c>
      <c r="E56" s="64">
        <v>-165</v>
      </c>
      <c r="F56" s="32">
        <v>2268</v>
      </c>
      <c r="G56" s="32">
        <v>2520</v>
      </c>
      <c r="H56" s="19">
        <v>0.9</v>
      </c>
      <c r="I56" s="64">
        <v>-252</v>
      </c>
      <c r="J56" s="19">
        <v>0.7857142857142857</v>
      </c>
      <c r="K56" s="19">
        <v>0.77261904761904765</v>
      </c>
      <c r="L56" s="22">
        <v>1.3095238095238049E-2</v>
      </c>
    </row>
    <row r="57" spans="1:12" x14ac:dyDescent="0.4">
      <c r="A57" s="65" t="s">
        <v>128</v>
      </c>
      <c r="B57" s="32">
        <v>1851</v>
      </c>
      <c r="C57" s="32">
        <v>1924</v>
      </c>
      <c r="D57" s="19">
        <v>0.96205821205821207</v>
      </c>
      <c r="E57" s="64">
        <v>-73</v>
      </c>
      <c r="F57" s="32">
        <v>2282</v>
      </c>
      <c r="G57" s="32">
        <v>2527</v>
      </c>
      <c r="H57" s="19">
        <v>0.90304709141274242</v>
      </c>
      <c r="I57" s="64">
        <v>-245</v>
      </c>
      <c r="J57" s="19">
        <v>0.81113058720420683</v>
      </c>
      <c r="K57" s="19">
        <v>0.76137712702809657</v>
      </c>
      <c r="L57" s="22">
        <v>4.9753460176110265E-2</v>
      </c>
    </row>
    <row r="58" spans="1:12" x14ac:dyDescent="0.4">
      <c r="A58" s="65" t="s">
        <v>127</v>
      </c>
      <c r="B58" s="32">
        <v>0</v>
      </c>
      <c r="C58" s="32">
        <v>0</v>
      </c>
      <c r="D58" s="19" t="e">
        <v>#DIV/0!</v>
      </c>
      <c r="E58" s="64">
        <v>0</v>
      </c>
      <c r="F58" s="32">
        <v>0</v>
      </c>
      <c r="G58" s="32">
        <v>0</v>
      </c>
      <c r="H58" s="19" t="e">
        <v>#DIV/0!</v>
      </c>
      <c r="I58" s="64">
        <v>0</v>
      </c>
      <c r="J58" s="19" t="e">
        <v>#DIV/0!</v>
      </c>
      <c r="K58" s="19" t="e">
        <v>#DIV/0!</v>
      </c>
      <c r="L58" s="22" t="e">
        <v>#DIV/0!</v>
      </c>
    </row>
    <row r="59" spans="1:12" s="68" customFormat="1" x14ac:dyDescent="0.4">
      <c r="A59" s="70" t="s">
        <v>72</v>
      </c>
      <c r="B59" s="27">
        <v>18900</v>
      </c>
      <c r="C59" s="27">
        <v>26071</v>
      </c>
      <c r="D59" s="14">
        <v>0.7249434237275133</v>
      </c>
      <c r="E59" s="69">
        <v>-7171</v>
      </c>
      <c r="F59" s="27">
        <v>27373</v>
      </c>
      <c r="G59" s="27">
        <v>36938</v>
      </c>
      <c r="H59" s="14">
        <v>0.74105257458443874</v>
      </c>
      <c r="I59" s="69">
        <v>-9565</v>
      </c>
      <c r="J59" s="14">
        <v>0.69046140357286379</v>
      </c>
      <c r="K59" s="14">
        <v>0.70580432075369537</v>
      </c>
      <c r="L59" s="23">
        <v>-1.5342917180831583E-2</v>
      </c>
    </row>
    <row r="60" spans="1:12" x14ac:dyDescent="0.4">
      <c r="A60" s="67" t="s">
        <v>57</v>
      </c>
      <c r="B60" s="34">
        <v>15081</v>
      </c>
      <c r="C60" s="34">
        <v>16038</v>
      </c>
      <c r="D60" s="18">
        <v>0.94032921810699588</v>
      </c>
      <c r="E60" s="66">
        <v>-957</v>
      </c>
      <c r="F60" s="34">
        <v>21413</v>
      </c>
      <c r="G60" s="34">
        <v>20840</v>
      </c>
      <c r="H60" s="18">
        <v>1.0274952015355086</v>
      </c>
      <c r="I60" s="66">
        <v>573</v>
      </c>
      <c r="J60" s="18">
        <v>0.70429178536403114</v>
      </c>
      <c r="K60" s="18">
        <v>0.76957773512476013</v>
      </c>
      <c r="L60" s="17">
        <v>-6.528594976072899E-2</v>
      </c>
    </row>
    <row r="61" spans="1:12" x14ac:dyDescent="0.4">
      <c r="A61" s="65" t="s">
        <v>58</v>
      </c>
      <c r="B61" s="32">
        <v>3819</v>
      </c>
      <c r="C61" s="32">
        <v>3568</v>
      </c>
      <c r="D61" s="19">
        <v>1.070347533632287</v>
      </c>
      <c r="E61" s="64">
        <v>251</v>
      </c>
      <c r="F61" s="32">
        <v>5960</v>
      </c>
      <c r="G61" s="32">
        <v>6258</v>
      </c>
      <c r="H61" s="19">
        <v>0.95238095238095233</v>
      </c>
      <c r="I61" s="64">
        <v>-298</v>
      </c>
      <c r="J61" s="19">
        <v>0.64077181208053691</v>
      </c>
      <c r="K61" s="19">
        <v>0.5701502077341003</v>
      </c>
      <c r="L61" s="22">
        <v>7.0621604346436606E-2</v>
      </c>
    </row>
    <row r="62" spans="1:12" x14ac:dyDescent="0.4">
      <c r="A62" s="65" t="s">
        <v>70</v>
      </c>
      <c r="B62" s="32">
        <v>0</v>
      </c>
      <c r="C62" s="32">
        <v>2578</v>
      </c>
      <c r="D62" s="19">
        <v>0</v>
      </c>
      <c r="E62" s="64">
        <v>-2578</v>
      </c>
      <c r="F62" s="32">
        <v>0</v>
      </c>
      <c r="G62" s="32">
        <v>3320</v>
      </c>
      <c r="H62" s="19">
        <v>0</v>
      </c>
      <c r="I62" s="64">
        <v>-3320</v>
      </c>
      <c r="J62" s="19" t="e">
        <v>#DIV/0!</v>
      </c>
      <c r="K62" s="19">
        <v>0.77650602409638558</v>
      </c>
      <c r="L62" s="22" t="e">
        <v>#DIV/0!</v>
      </c>
    </row>
    <row r="63" spans="1:12" x14ac:dyDescent="0.4">
      <c r="A63" s="65" t="s">
        <v>55</v>
      </c>
      <c r="B63" s="32">
        <v>0</v>
      </c>
      <c r="C63" s="32">
        <v>3887</v>
      </c>
      <c r="D63" s="19">
        <v>0</v>
      </c>
      <c r="E63" s="64">
        <v>-3887</v>
      </c>
      <c r="F63" s="32">
        <v>0</v>
      </c>
      <c r="G63" s="32">
        <v>6520</v>
      </c>
      <c r="H63" s="19">
        <v>0</v>
      </c>
      <c r="I63" s="64">
        <v>-6520</v>
      </c>
      <c r="J63" s="19" t="e">
        <v>#DIV/0!</v>
      </c>
      <c r="K63" s="19">
        <v>0.5961656441717792</v>
      </c>
      <c r="L63" s="22" t="e">
        <v>#DIV/0!</v>
      </c>
    </row>
    <row r="64" spans="1:12" x14ac:dyDescent="0.4">
      <c r="A64" s="65" t="s">
        <v>126</v>
      </c>
      <c r="B64" s="32">
        <v>0</v>
      </c>
      <c r="C64" s="32">
        <v>0</v>
      </c>
      <c r="D64" s="19" t="e">
        <v>#DIV/0!</v>
      </c>
      <c r="E64" s="64">
        <v>0</v>
      </c>
      <c r="F64" s="32">
        <v>0</v>
      </c>
      <c r="G64" s="32">
        <v>0</v>
      </c>
      <c r="H64" s="19" t="e">
        <v>#DIV/0!</v>
      </c>
      <c r="I64" s="64">
        <v>0</v>
      </c>
      <c r="J64" s="19" t="e">
        <v>#DIV/0!</v>
      </c>
      <c r="K64" s="19" t="e">
        <v>#DIV/0!</v>
      </c>
      <c r="L64" s="22" t="e">
        <v>#DIV/0!</v>
      </c>
    </row>
    <row r="65" spans="1:12" x14ac:dyDescent="0.4">
      <c r="A65" s="73" t="s">
        <v>125</v>
      </c>
      <c r="B65" s="33">
        <v>0</v>
      </c>
      <c r="C65" s="33">
        <v>0</v>
      </c>
      <c r="D65" s="16" t="e">
        <v>#DIV/0!</v>
      </c>
      <c r="E65" s="72">
        <v>0</v>
      </c>
      <c r="F65" s="33">
        <v>0</v>
      </c>
      <c r="G65" s="33">
        <v>0</v>
      </c>
      <c r="H65" s="16" t="e">
        <v>#DIV/0!</v>
      </c>
      <c r="I65" s="72">
        <v>0</v>
      </c>
      <c r="J65" s="16" t="e">
        <v>#DIV/0!</v>
      </c>
      <c r="K65" s="16" t="e">
        <v>#DIV/0!</v>
      </c>
      <c r="L65" s="15" t="e">
        <v>#DIV/0!</v>
      </c>
    </row>
    <row r="66" spans="1:12" x14ac:dyDescent="0.4">
      <c r="A66" s="63" t="s">
        <v>124</v>
      </c>
      <c r="B66" s="31">
        <v>0</v>
      </c>
      <c r="C66" s="31">
        <v>0</v>
      </c>
      <c r="D66" s="25" t="e">
        <v>#DIV/0!</v>
      </c>
      <c r="E66" s="62">
        <v>0</v>
      </c>
      <c r="F66" s="31">
        <v>0</v>
      </c>
      <c r="G66" s="31">
        <v>0</v>
      </c>
      <c r="H66" s="25" t="e">
        <v>#DIV/0!</v>
      </c>
      <c r="I66" s="62">
        <v>0</v>
      </c>
      <c r="J66" s="25" t="e">
        <v>#DIV/0!</v>
      </c>
      <c r="K66" s="25" t="e">
        <v>#DIV/0!</v>
      </c>
      <c r="L66" s="24" t="e">
        <v>#DIV/0!</v>
      </c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E69" s="13"/>
      <c r="G69" s="61"/>
      <c r="I69" s="13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D73" s="13"/>
      <c r="E73" s="13"/>
      <c r="F73" s="61"/>
      <c r="G73" s="61"/>
      <c r="H73" s="13"/>
      <c r="I73" s="13"/>
      <c r="J73" s="61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  <row r="77" spans="1:12" x14ac:dyDescent="0.4">
      <c r="C77" s="61"/>
      <c r="E77" s="13"/>
      <c r="G77" s="61"/>
      <c r="I77" s="13"/>
      <c r="K77" s="61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８月(月間)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107</v>
      </c>
      <c r="C4" s="101" t="s">
        <v>180</v>
      </c>
      <c r="D4" s="100" t="s">
        <v>62</v>
      </c>
      <c r="E4" s="100"/>
      <c r="F4" s="97" t="s">
        <v>107</v>
      </c>
      <c r="G4" s="97" t="s">
        <v>180</v>
      </c>
      <c r="H4" s="100" t="s">
        <v>62</v>
      </c>
      <c r="I4" s="100"/>
      <c r="J4" s="97" t="s">
        <v>107</v>
      </c>
      <c r="K4" s="97" t="s">
        <v>180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528454</v>
      </c>
      <c r="C6" s="27">
        <v>518013</v>
      </c>
      <c r="D6" s="14">
        <v>1.0201558648142035</v>
      </c>
      <c r="E6" s="69">
        <v>10441</v>
      </c>
      <c r="F6" s="27">
        <v>631607</v>
      </c>
      <c r="G6" s="27">
        <v>673120</v>
      </c>
      <c r="H6" s="14">
        <v>0.93832748989778936</v>
      </c>
      <c r="I6" s="69">
        <v>-41513</v>
      </c>
      <c r="J6" s="14">
        <v>0.83668167072245869</v>
      </c>
      <c r="K6" s="14">
        <v>0.76957006180175902</v>
      </c>
      <c r="L6" s="23">
        <v>6.7111608920699672E-2</v>
      </c>
    </row>
    <row r="7" spans="1:12" s="68" customFormat="1" x14ac:dyDescent="0.4">
      <c r="A7" s="70" t="s">
        <v>59</v>
      </c>
      <c r="B7" s="27">
        <v>233346</v>
      </c>
      <c r="C7" s="27">
        <v>225460</v>
      </c>
      <c r="D7" s="14">
        <v>1.0349773795795263</v>
      </c>
      <c r="E7" s="69">
        <v>7886</v>
      </c>
      <c r="F7" s="27">
        <v>282882</v>
      </c>
      <c r="G7" s="27">
        <v>294426</v>
      </c>
      <c r="H7" s="14">
        <v>0.96079150618491571</v>
      </c>
      <c r="I7" s="69">
        <v>-11544</v>
      </c>
      <c r="J7" s="14">
        <v>0.82488811589284583</v>
      </c>
      <c r="K7" s="14">
        <v>0.76576117598309934</v>
      </c>
      <c r="L7" s="23">
        <v>5.912693990974649E-2</v>
      </c>
    </row>
    <row r="8" spans="1:12" x14ac:dyDescent="0.4">
      <c r="A8" s="77" t="s">
        <v>66</v>
      </c>
      <c r="B8" s="28">
        <v>178454</v>
      </c>
      <c r="C8" s="28">
        <v>170771</v>
      </c>
      <c r="D8" s="26">
        <v>1.0449900744271567</v>
      </c>
      <c r="E8" s="76">
        <v>7683</v>
      </c>
      <c r="F8" s="28">
        <v>210277</v>
      </c>
      <c r="G8" s="28">
        <v>220843</v>
      </c>
      <c r="H8" s="26">
        <v>0.95215605656507107</v>
      </c>
      <c r="I8" s="76">
        <v>-10566</v>
      </c>
      <c r="J8" s="26">
        <v>0.84866152741383982</v>
      </c>
      <c r="K8" s="26">
        <v>0.77326879276227911</v>
      </c>
      <c r="L8" s="53">
        <v>7.5392734651560711E-2</v>
      </c>
    </row>
    <row r="9" spans="1:12" x14ac:dyDescent="0.4">
      <c r="A9" s="67" t="s">
        <v>57</v>
      </c>
      <c r="B9" s="34">
        <v>94777</v>
      </c>
      <c r="C9" s="34">
        <v>93052</v>
      </c>
      <c r="D9" s="18">
        <v>1.0185380217512789</v>
      </c>
      <c r="E9" s="66">
        <v>1725</v>
      </c>
      <c r="F9" s="34">
        <v>107379</v>
      </c>
      <c r="G9" s="34">
        <v>115433</v>
      </c>
      <c r="H9" s="18">
        <v>0.93022792442369162</v>
      </c>
      <c r="I9" s="66">
        <v>-8054</v>
      </c>
      <c r="J9" s="18">
        <v>0.88263999478482758</v>
      </c>
      <c r="K9" s="18">
        <v>0.80611263676764877</v>
      </c>
      <c r="L9" s="17">
        <v>7.6527358017178804E-2</v>
      </c>
    </row>
    <row r="10" spans="1:12" x14ac:dyDescent="0.4">
      <c r="A10" s="65" t="s">
        <v>58</v>
      </c>
      <c r="B10" s="32">
        <v>22675</v>
      </c>
      <c r="C10" s="32">
        <v>23666</v>
      </c>
      <c r="D10" s="19">
        <v>0.95812558100228173</v>
      </c>
      <c r="E10" s="64">
        <v>-991</v>
      </c>
      <c r="F10" s="34">
        <v>26248</v>
      </c>
      <c r="G10" s="32">
        <v>31636</v>
      </c>
      <c r="H10" s="19">
        <v>0.82968769755974203</v>
      </c>
      <c r="I10" s="64">
        <v>-5388</v>
      </c>
      <c r="J10" s="19">
        <v>0.86387534288326728</v>
      </c>
      <c r="K10" s="19">
        <v>0.74807181691743585</v>
      </c>
      <c r="L10" s="22">
        <v>0.11580352596583143</v>
      </c>
    </row>
    <row r="11" spans="1:12" x14ac:dyDescent="0.4">
      <c r="A11" s="65" t="s">
        <v>70</v>
      </c>
      <c r="B11" s="32">
        <v>14177</v>
      </c>
      <c r="C11" s="32">
        <v>13253</v>
      </c>
      <c r="D11" s="19">
        <v>1.0697200633818758</v>
      </c>
      <c r="E11" s="64">
        <v>924</v>
      </c>
      <c r="F11" s="32">
        <v>16740</v>
      </c>
      <c r="G11" s="32">
        <v>17104</v>
      </c>
      <c r="H11" s="19">
        <v>0.97871842843779233</v>
      </c>
      <c r="I11" s="64">
        <v>-364</v>
      </c>
      <c r="J11" s="19">
        <v>0.84689366786140985</v>
      </c>
      <c r="K11" s="19">
        <v>0.77484798877455563</v>
      </c>
      <c r="L11" s="22">
        <v>7.204567908685422E-2</v>
      </c>
    </row>
    <row r="12" spans="1:12" x14ac:dyDescent="0.4">
      <c r="A12" s="65" t="s">
        <v>55</v>
      </c>
      <c r="B12" s="32">
        <v>22067</v>
      </c>
      <c r="C12" s="32">
        <v>18280</v>
      </c>
      <c r="D12" s="19">
        <v>1.2071663019693655</v>
      </c>
      <c r="E12" s="64">
        <v>3787</v>
      </c>
      <c r="F12" s="32">
        <v>25110</v>
      </c>
      <c r="G12" s="32">
        <v>25340</v>
      </c>
      <c r="H12" s="19">
        <v>0.99092344119968434</v>
      </c>
      <c r="I12" s="64">
        <v>-230</v>
      </c>
      <c r="J12" s="19">
        <v>0.87881322182397448</v>
      </c>
      <c r="K12" s="19">
        <v>0.72138910812943957</v>
      </c>
      <c r="L12" s="22">
        <v>0.15742411369453491</v>
      </c>
    </row>
    <row r="13" spans="1:12" x14ac:dyDescent="0.4">
      <c r="A13" s="65" t="s">
        <v>56</v>
      </c>
      <c r="B13" s="32">
        <v>24758</v>
      </c>
      <c r="C13" s="32">
        <v>22520</v>
      </c>
      <c r="D13" s="19">
        <v>1.0993783303730018</v>
      </c>
      <c r="E13" s="64">
        <v>2238</v>
      </c>
      <c r="F13" s="32">
        <v>34800</v>
      </c>
      <c r="G13" s="32">
        <v>31330</v>
      </c>
      <c r="H13" s="19">
        <v>1.1107564634535589</v>
      </c>
      <c r="I13" s="64">
        <v>3470</v>
      </c>
      <c r="J13" s="19">
        <v>0.71143678160919543</v>
      </c>
      <c r="K13" s="19">
        <v>0.71879987232684328</v>
      </c>
      <c r="L13" s="22">
        <v>-7.3630907176478466E-3</v>
      </c>
    </row>
    <row r="14" spans="1:12" x14ac:dyDescent="0.4">
      <c r="A14" s="79" t="s">
        <v>65</v>
      </c>
      <c r="B14" s="30">
        <v>50577</v>
      </c>
      <c r="C14" s="30">
        <v>49782</v>
      </c>
      <c r="D14" s="21">
        <v>1.0159696275762324</v>
      </c>
      <c r="E14" s="71">
        <v>795</v>
      </c>
      <c r="F14" s="30">
        <v>65897</v>
      </c>
      <c r="G14" s="30">
        <v>66524</v>
      </c>
      <c r="H14" s="21">
        <v>0.99057483013649206</v>
      </c>
      <c r="I14" s="71">
        <v>-627</v>
      </c>
      <c r="J14" s="21">
        <v>0.76751597189553389</v>
      </c>
      <c r="K14" s="21">
        <v>0.7483314292586134</v>
      </c>
      <c r="L14" s="20">
        <v>1.9184542636920487E-2</v>
      </c>
    </row>
    <row r="15" spans="1:12" x14ac:dyDescent="0.4">
      <c r="A15" s="67" t="s">
        <v>148</v>
      </c>
      <c r="B15" s="34">
        <v>2798</v>
      </c>
      <c r="C15" s="34">
        <v>2233</v>
      </c>
      <c r="D15" s="18">
        <v>1.2530228392297358</v>
      </c>
      <c r="E15" s="66">
        <v>565</v>
      </c>
      <c r="F15" s="34">
        <v>4650</v>
      </c>
      <c r="G15" s="34">
        <v>4650</v>
      </c>
      <c r="H15" s="18">
        <v>1</v>
      </c>
      <c r="I15" s="66">
        <v>0</v>
      </c>
      <c r="J15" s="18">
        <v>0.60172043010752685</v>
      </c>
      <c r="K15" s="18">
        <v>0.48021505376344087</v>
      </c>
      <c r="L15" s="17">
        <v>0.12150537634408598</v>
      </c>
    </row>
    <row r="16" spans="1:12" x14ac:dyDescent="0.4">
      <c r="A16" s="65" t="s">
        <v>147</v>
      </c>
      <c r="B16" s="32">
        <v>4265</v>
      </c>
      <c r="C16" s="32">
        <v>3916</v>
      </c>
      <c r="D16" s="19">
        <v>1.0891215526046987</v>
      </c>
      <c r="E16" s="64">
        <v>349</v>
      </c>
      <c r="F16" s="32">
        <v>4650</v>
      </c>
      <c r="G16" s="32">
        <v>4650</v>
      </c>
      <c r="H16" s="19">
        <v>1</v>
      </c>
      <c r="I16" s="64">
        <v>0</v>
      </c>
      <c r="J16" s="19">
        <v>0.91720430107526885</v>
      </c>
      <c r="K16" s="19">
        <v>0.84215053763440861</v>
      </c>
      <c r="L16" s="22">
        <v>7.5053763440860233E-2</v>
      </c>
    </row>
    <row r="17" spans="1:12" x14ac:dyDescent="0.4">
      <c r="A17" s="65" t="s">
        <v>146</v>
      </c>
      <c r="B17" s="32">
        <v>7120</v>
      </c>
      <c r="C17" s="32">
        <v>7398</v>
      </c>
      <c r="D17" s="19">
        <v>0.96242227629088939</v>
      </c>
      <c r="E17" s="64">
        <v>-278</v>
      </c>
      <c r="F17" s="32">
        <v>8370</v>
      </c>
      <c r="G17" s="32">
        <v>8370</v>
      </c>
      <c r="H17" s="19">
        <v>1</v>
      </c>
      <c r="I17" s="64">
        <v>0</v>
      </c>
      <c r="J17" s="19">
        <v>0.85065710872162481</v>
      </c>
      <c r="K17" s="19">
        <v>0.88387096774193552</v>
      </c>
      <c r="L17" s="22">
        <v>-3.321385902031071E-2</v>
      </c>
    </row>
    <row r="18" spans="1:12" x14ac:dyDescent="0.4">
      <c r="A18" s="65" t="s">
        <v>145</v>
      </c>
      <c r="B18" s="32">
        <v>3658</v>
      </c>
      <c r="C18" s="32">
        <v>5082</v>
      </c>
      <c r="D18" s="19">
        <v>0.71979535615899248</v>
      </c>
      <c r="E18" s="64">
        <v>-1424</v>
      </c>
      <c r="F18" s="32">
        <v>5850</v>
      </c>
      <c r="G18" s="32">
        <v>9300</v>
      </c>
      <c r="H18" s="19">
        <v>0.62903225806451613</v>
      </c>
      <c r="I18" s="64">
        <v>-3450</v>
      </c>
      <c r="J18" s="19">
        <v>0.62529914529914532</v>
      </c>
      <c r="K18" s="19">
        <v>0.54645161290322586</v>
      </c>
      <c r="L18" s="22">
        <v>7.8847532395919462E-2</v>
      </c>
    </row>
    <row r="19" spans="1:12" x14ac:dyDescent="0.4">
      <c r="A19" s="65" t="s">
        <v>143</v>
      </c>
      <c r="B19" s="33">
        <v>4014</v>
      </c>
      <c r="C19" s="33">
        <v>4096</v>
      </c>
      <c r="D19" s="16">
        <v>0.97998046875</v>
      </c>
      <c r="E19" s="72">
        <v>-82</v>
      </c>
      <c r="F19" s="33">
        <v>4667</v>
      </c>
      <c r="G19" s="33">
        <v>4500</v>
      </c>
      <c r="H19" s="16">
        <v>1.0371111111111111</v>
      </c>
      <c r="I19" s="72">
        <v>167</v>
      </c>
      <c r="J19" s="16">
        <v>0.86008142275551747</v>
      </c>
      <c r="K19" s="16">
        <v>0.91022222222222227</v>
      </c>
      <c r="L19" s="15">
        <v>-5.01407994667048E-2</v>
      </c>
    </row>
    <row r="20" spans="1:12" x14ac:dyDescent="0.4">
      <c r="A20" s="73" t="s">
        <v>142</v>
      </c>
      <c r="B20" s="32">
        <v>7815</v>
      </c>
      <c r="C20" s="32">
        <v>7638</v>
      </c>
      <c r="D20" s="19">
        <v>1.0231736056559309</v>
      </c>
      <c r="E20" s="64">
        <v>177</v>
      </c>
      <c r="F20" s="32">
        <v>9300</v>
      </c>
      <c r="G20" s="32">
        <v>9184</v>
      </c>
      <c r="H20" s="19">
        <v>1.012630662020906</v>
      </c>
      <c r="I20" s="64">
        <v>116</v>
      </c>
      <c r="J20" s="19">
        <v>0.8403225806451613</v>
      </c>
      <c r="K20" s="19">
        <v>0.83166376306620204</v>
      </c>
      <c r="L20" s="22">
        <v>8.6588175789592547E-3</v>
      </c>
    </row>
    <row r="21" spans="1:12" x14ac:dyDescent="0.4">
      <c r="A21" s="65" t="s">
        <v>141</v>
      </c>
      <c r="B21" s="32">
        <v>3089</v>
      </c>
      <c r="C21" s="32">
        <v>3513</v>
      </c>
      <c r="D21" s="19">
        <v>0.87930543694847707</v>
      </c>
      <c r="E21" s="64">
        <v>-424</v>
      </c>
      <c r="F21" s="32">
        <v>4650</v>
      </c>
      <c r="G21" s="32">
        <v>4650</v>
      </c>
      <c r="H21" s="19">
        <v>1</v>
      </c>
      <c r="I21" s="64">
        <v>0</v>
      </c>
      <c r="J21" s="19">
        <v>0.66430107526881721</v>
      </c>
      <c r="K21" s="19">
        <v>0.75548387096774194</v>
      </c>
      <c r="L21" s="22">
        <v>-9.1182795698924735E-2</v>
      </c>
    </row>
    <row r="22" spans="1:12" x14ac:dyDescent="0.4">
      <c r="A22" s="65" t="s">
        <v>140</v>
      </c>
      <c r="B22" s="32">
        <v>4525</v>
      </c>
      <c r="C22" s="32">
        <v>4796</v>
      </c>
      <c r="D22" s="19">
        <v>0.94349457881567977</v>
      </c>
      <c r="E22" s="64">
        <v>-271</v>
      </c>
      <c r="F22" s="32">
        <v>5160</v>
      </c>
      <c r="G22" s="32">
        <v>5160</v>
      </c>
      <c r="H22" s="19">
        <v>1</v>
      </c>
      <c r="I22" s="64">
        <v>0</v>
      </c>
      <c r="J22" s="19">
        <v>0.87693798449612403</v>
      </c>
      <c r="K22" s="19">
        <v>0.92945736434108528</v>
      </c>
      <c r="L22" s="22">
        <v>-5.2519379844961245E-2</v>
      </c>
    </row>
    <row r="23" spans="1:12" x14ac:dyDescent="0.4">
      <c r="A23" s="65" t="s">
        <v>139</v>
      </c>
      <c r="B23" s="33">
        <v>1095</v>
      </c>
      <c r="C23" s="33">
        <v>904</v>
      </c>
      <c r="D23" s="16">
        <v>1.211283185840708</v>
      </c>
      <c r="E23" s="72">
        <v>191</v>
      </c>
      <c r="F23" s="33">
        <v>2100</v>
      </c>
      <c r="G23" s="33">
        <v>1660</v>
      </c>
      <c r="H23" s="16">
        <v>1.2650602409638554</v>
      </c>
      <c r="I23" s="72">
        <v>440</v>
      </c>
      <c r="J23" s="16">
        <v>0.52142857142857146</v>
      </c>
      <c r="K23" s="16">
        <v>0.54457831325301209</v>
      </c>
      <c r="L23" s="15">
        <v>-2.3149741824440628E-2</v>
      </c>
    </row>
    <row r="24" spans="1:12" x14ac:dyDescent="0.4">
      <c r="A24" s="73" t="s">
        <v>138</v>
      </c>
      <c r="B24" s="32">
        <v>3826</v>
      </c>
      <c r="C24" s="32">
        <v>3029</v>
      </c>
      <c r="D24" s="19">
        <v>1.2631231429514691</v>
      </c>
      <c r="E24" s="64">
        <v>797</v>
      </c>
      <c r="F24" s="32">
        <v>4950</v>
      </c>
      <c r="G24" s="32">
        <v>4800</v>
      </c>
      <c r="H24" s="19">
        <v>1.03125</v>
      </c>
      <c r="I24" s="64">
        <v>150</v>
      </c>
      <c r="J24" s="19">
        <v>0.77292929292929291</v>
      </c>
      <c r="K24" s="19">
        <v>0.63104166666666661</v>
      </c>
      <c r="L24" s="22">
        <v>0.1418876262626263</v>
      </c>
    </row>
    <row r="25" spans="1:12" x14ac:dyDescent="0.4">
      <c r="A25" s="65" t="s">
        <v>137</v>
      </c>
      <c r="B25" s="32">
        <v>3026</v>
      </c>
      <c r="C25" s="32">
        <v>3259</v>
      </c>
      <c r="D25" s="19">
        <v>0.92850567658791039</v>
      </c>
      <c r="E25" s="64">
        <v>-233</v>
      </c>
      <c r="F25" s="32">
        <v>4650</v>
      </c>
      <c r="G25" s="32">
        <v>4650</v>
      </c>
      <c r="H25" s="19">
        <v>1</v>
      </c>
      <c r="I25" s="64">
        <v>0</v>
      </c>
      <c r="J25" s="19">
        <v>0.65075268817204301</v>
      </c>
      <c r="K25" s="19">
        <v>0.70086021505376339</v>
      </c>
      <c r="L25" s="22">
        <v>-5.0107526881720377E-2</v>
      </c>
    </row>
    <row r="26" spans="1:12" x14ac:dyDescent="0.4">
      <c r="A26" s="73" t="s">
        <v>136</v>
      </c>
      <c r="B26" s="33">
        <v>3664</v>
      </c>
      <c r="C26" s="33">
        <v>3918</v>
      </c>
      <c r="D26" s="16">
        <v>0.9351710056151098</v>
      </c>
      <c r="E26" s="72">
        <v>-254</v>
      </c>
      <c r="F26" s="33">
        <v>4350</v>
      </c>
      <c r="G26" s="33">
        <v>4950</v>
      </c>
      <c r="H26" s="16">
        <v>0.87878787878787878</v>
      </c>
      <c r="I26" s="72">
        <v>-600</v>
      </c>
      <c r="J26" s="16">
        <v>0.84229885057471265</v>
      </c>
      <c r="K26" s="16">
        <v>0.7915151515151515</v>
      </c>
      <c r="L26" s="15">
        <v>5.0783699059561149E-2</v>
      </c>
    </row>
    <row r="27" spans="1:12" x14ac:dyDescent="0.4">
      <c r="A27" s="63" t="s">
        <v>176</v>
      </c>
      <c r="B27" s="31">
        <v>1682</v>
      </c>
      <c r="C27" s="31">
        <v>0</v>
      </c>
      <c r="D27" s="25" t="e">
        <v>#DIV/0!</v>
      </c>
      <c r="E27" s="62">
        <v>1682</v>
      </c>
      <c r="F27" s="31">
        <v>2550</v>
      </c>
      <c r="G27" s="31">
        <v>0</v>
      </c>
      <c r="H27" s="25" t="e">
        <v>#DIV/0!</v>
      </c>
      <c r="I27" s="62">
        <v>2550</v>
      </c>
      <c r="J27" s="25">
        <v>0.65960784313725496</v>
      </c>
      <c r="K27" s="25" t="e">
        <v>#DIV/0!</v>
      </c>
      <c r="L27" s="24" t="e">
        <v>#DIV/0!</v>
      </c>
    </row>
    <row r="28" spans="1:12" x14ac:dyDescent="0.4">
      <c r="A28" s="79" t="s">
        <v>64</v>
      </c>
      <c r="B28" s="30">
        <v>4315</v>
      </c>
      <c r="C28" s="30">
        <v>4907</v>
      </c>
      <c r="D28" s="21">
        <v>0.87935602200937435</v>
      </c>
      <c r="E28" s="71">
        <v>-592</v>
      </c>
      <c r="F28" s="30">
        <v>6708</v>
      </c>
      <c r="G28" s="30">
        <v>7059</v>
      </c>
      <c r="H28" s="21">
        <v>0.95027624309392267</v>
      </c>
      <c r="I28" s="71">
        <v>-351</v>
      </c>
      <c r="J28" s="21">
        <v>0.64326177698270726</v>
      </c>
      <c r="K28" s="21">
        <v>0.69514095480946314</v>
      </c>
      <c r="L28" s="20">
        <v>-5.1879177826755885E-2</v>
      </c>
    </row>
    <row r="29" spans="1:12" x14ac:dyDescent="0.4">
      <c r="A29" s="67" t="s">
        <v>135</v>
      </c>
      <c r="B29" s="34">
        <v>3341</v>
      </c>
      <c r="C29" s="34">
        <v>3772</v>
      </c>
      <c r="D29" s="18">
        <v>0.88573700954400847</v>
      </c>
      <c r="E29" s="66">
        <v>-431</v>
      </c>
      <c r="F29" s="34">
        <v>5577</v>
      </c>
      <c r="G29" s="34">
        <v>4797</v>
      </c>
      <c r="H29" s="18">
        <v>1.1626016260162602</v>
      </c>
      <c r="I29" s="66">
        <v>780</v>
      </c>
      <c r="J29" s="18">
        <v>0.5990675990675991</v>
      </c>
      <c r="K29" s="18">
        <v>0.78632478632478631</v>
      </c>
      <c r="L29" s="17">
        <v>-0.18725718725718721</v>
      </c>
    </row>
    <row r="30" spans="1:12" x14ac:dyDescent="0.4">
      <c r="A30" s="65" t="s">
        <v>134</v>
      </c>
      <c r="B30" s="32">
        <v>974</v>
      </c>
      <c r="C30" s="32">
        <v>1135</v>
      </c>
      <c r="D30" s="19">
        <v>0.85814977973568285</v>
      </c>
      <c r="E30" s="64">
        <v>-161</v>
      </c>
      <c r="F30" s="32">
        <v>1131</v>
      </c>
      <c r="G30" s="32">
        <v>2262</v>
      </c>
      <c r="H30" s="19">
        <v>0.5</v>
      </c>
      <c r="I30" s="64">
        <v>-1131</v>
      </c>
      <c r="J30" s="19">
        <v>0.86118479221927502</v>
      </c>
      <c r="K30" s="19">
        <v>0.50176834659593283</v>
      </c>
      <c r="L30" s="22">
        <v>0.35941644562334218</v>
      </c>
    </row>
    <row r="31" spans="1:12" s="68" customFormat="1" x14ac:dyDescent="0.4">
      <c r="A31" s="70" t="s">
        <v>75</v>
      </c>
      <c r="B31" s="27">
        <v>252145</v>
      </c>
      <c r="C31" s="27">
        <v>239410</v>
      </c>
      <c r="D31" s="14">
        <v>1.0531932667808361</v>
      </c>
      <c r="E31" s="69">
        <v>12735</v>
      </c>
      <c r="F31" s="27">
        <v>300310</v>
      </c>
      <c r="G31" s="27">
        <v>309154</v>
      </c>
      <c r="H31" s="14">
        <v>0.9713928980378711</v>
      </c>
      <c r="I31" s="69">
        <v>-8844</v>
      </c>
      <c r="J31" s="14">
        <v>0.83961573041190773</v>
      </c>
      <c r="K31" s="14">
        <v>0.77440369524573516</v>
      </c>
      <c r="L31" s="23">
        <v>6.5212035166172577E-2</v>
      </c>
    </row>
    <row r="32" spans="1:12" x14ac:dyDescent="0.4">
      <c r="A32" s="74" t="s">
        <v>74</v>
      </c>
      <c r="B32" s="29">
        <v>210312</v>
      </c>
      <c r="C32" s="29">
        <v>202364</v>
      </c>
      <c r="D32" s="18">
        <v>1.0392757605107628</v>
      </c>
      <c r="E32" s="66">
        <v>7948</v>
      </c>
      <c r="F32" s="29">
        <v>251048</v>
      </c>
      <c r="G32" s="29">
        <v>262525</v>
      </c>
      <c r="H32" s="18">
        <v>0.95628225883249218</v>
      </c>
      <c r="I32" s="66">
        <v>-11477</v>
      </c>
      <c r="J32" s="18">
        <v>0.83773620980848285</v>
      </c>
      <c r="K32" s="18">
        <v>0.77083706313684408</v>
      </c>
      <c r="L32" s="17">
        <v>6.6899146671638765E-2</v>
      </c>
    </row>
    <row r="33" spans="1:12" x14ac:dyDescent="0.4">
      <c r="A33" s="65" t="s">
        <v>57</v>
      </c>
      <c r="B33" s="32">
        <v>102685</v>
      </c>
      <c r="C33" s="32">
        <v>85949</v>
      </c>
      <c r="D33" s="19">
        <v>1.1947201247251278</v>
      </c>
      <c r="E33" s="64">
        <v>16736</v>
      </c>
      <c r="F33" s="32">
        <v>113556</v>
      </c>
      <c r="G33" s="32">
        <v>104742</v>
      </c>
      <c r="H33" s="19">
        <v>1.084149624792347</v>
      </c>
      <c r="I33" s="64">
        <v>8814</v>
      </c>
      <c r="J33" s="19">
        <v>0.90426749797456762</v>
      </c>
      <c r="K33" s="19">
        <v>0.82057818258196336</v>
      </c>
      <c r="L33" s="22">
        <v>8.3689315392604269E-2</v>
      </c>
    </row>
    <row r="34" spans="1:12" x14ac:dyDescent="0.4">
      <c r="A34" s="65" t="s">
        <v>133</v>
      </c>
      <c r="B34" s="32">
        <v>26542</v>
      </c>
      <c r="C34" s="32">
        <v>20595</v>
      </c>
      <c r="D34" s="19">
        <v>1.2887594076232096</v>
      </c>
      <c r="E34" s="64">
        <v>5947</v>
      </c>
      <c r="F34" s="32">
        <v>32469</v>
      </c>
      <c r="G34" s="32">
        <v>24896</v>
      </c>
      <c r="H34" s="19">
        <v>1.304185411311054</v>
      </c>
      <c r="I34" s="64">
        <v>7573</v>
      </c>
      <c r="J34" s="19">
        <v>0.81745665095937659</v>
      </c>
      <c r="K34" s="19">
        <v>0.82724132390745497</v>
      </c>
      <c r="L34" s="22">
        <v>-9.7846729480783878E-3</v>
      </c>
    </row>
    <row r="35" spans="1:12" x14ac:dyDescent="0.4">
      <c r="A35" s="65" t="s">
        <v>132</v>
      </c>
      <c r="B35" s="32">
        <v>19844</v>
      </c>
      <c r="C35" s="32">
        <v>24780</v>
      </c>
      <c r="D35" s="19">
        <v>0.80080710250201781</v>
      </c>
      <c r="E35" s="64">
        <v>-4936</v>
      </c>
      <c r="F35" s="32">
        <v>23994</v>
      </c>
      <c r="G35" s="32">
        <v>32146</v>
      </c>
      <c r="H35" s="19">
        <v>0.74640701798046416</v>
      </c>
      <c r="I35" s="64">
        <v>-8152</v>
      </c>
      <c r="J35" s="19">
        <v>0.8270400933566725</v>
      </c>
      <c r="K35" s="19">
        <v>0.77085796055496791</v>
      </c>
      <c r="L35" s="22">
        <v>5.6182132801704587E-2</v>
      </c>
    </row>
    <row r="36" spans="1:12" x14ac:dyDescent="0.4">
      <c r="A36" s="65" t="s">
        <v>55</v>
      </c>
      <c r="B36" s="32">
        <v>28862</v>
      </c>
      <c r="C36" s="32">
        <v>32024</v>
      </c>
      <c r="D36" s="19">
        <v>0.90126155383462403</v>
      </c>
      <c r="E36" s="64">
        <v>-3162</v>
      </c>
      <c r="F36" s="32">
        <v>35879</v>
      </c>
      <c r="G36" s="32">
        <v>44640</v>
      </c>
      <c r="H36" s="19">
        <v>0.80374103942652331</v>
      </c>
      <c r="I36" s="64">
        <v>-8761</v>
      </c>
      <c r="J36" s="19">
        <v>0.80442598734635862</v>
      </c>
      <c r="K36" s="19">
        <v>0.71738351254480281</v>
      </c>
      <c r="L36" s="22">
        <v>8.7042474801555803E-2</v>
      </c>
    </row>
    <row r="37" spans="1:12" x14ac:dyDescent="0.4">
      <c r="A37" s="65" t="s">
        <v>56</v>
      </c>
      <c r="B37" s="32">
        <v>17051</v>
      </c>
      <c r="C37" s="32">
        <v>19988</v>
      </c>
      <c r="D37" s="19">
        <v>0.85306183710226136</v>
      </c>
      <c r="E37" s="64">
        <v>-2937</v>
      </c>
      <c r="F37" s="32">
        <v>22148</v>
      </c>
      <c r="G37" s="32">
        <v>27099</v>
      </c>
      <c r="H37" s="19">
        <v>0.81729953134802025</v>
      </c>
      <c r="I37" s="64">
        <v>-4951</v>
      </c>
      <c r="J37" s="19">
        <v>0.76986635362109446</v>
      </c>
      <c r="K37" s="19">
        <v>0.73759179305509426</v>
      </c>
      <c r="L37" s="22">
        <v>3.2274560566000199E-2</v>
      </c>
    </row>
    <row r="38" spans="1:12" x14ac:dyDescent="0.4">
      <c r="A38" s="65" t="s">
        <v>54</v>
      </c>
      <c r="B38" s="32">
        <v>4671</v>
      </c>
      <c r="C38" s="32">
        <v>4507</v>
      </c>
      <c r="D38" s="19">
        <v>1.0363878411360106</v>
      </c>
      <c r="E38" s="64">
        <v>164</v>
      </c>
      <c r="F38" s="32">
        <v>8928</v>
      </c>
      <c r="G38" s="32">
        <v>8928</v>
      </c>
      <c r="H38" s="19">
        <v>1</v>
      </c>
      <c r="I38" s="64">
        <v>0</v>
      </c>
      <c r="J38" s="19">
        <v>0.52318548387096775</v>
      </c>
      <c r="K38" s="19">
        <v>0.50481630824372759</v>
      </c>
      <c r="L38" s="22">
        <v>1.8369175627240164E-2</v>
      </c>
    </row>
    <row r="39" spans="1:12" x14ac:dyDescent="0.4">
      <c r="A39" s="65" t="s">
        <v>53</v>
      </c>
      <c r="B39" s="32">
        <v>4859</v>
      </c>
      <c r="C39" s="32">
        <v>7992</v>
      </c>
      <c r="D39" s="19">
        <v>0.60798298298298303</v>
      </c>
      <c r="E39" s="64">
        <v>-3133</v>
      </c>
      <c r="F39" s="32">
        <v>5146</v>
      </c>
      <c r="G39" s="32">
        <v>11146</v>
      </c>
      <c r="H39" s="19">
        <v>0.46169029248160776</v>
      </c>
      <c r="I39" s="64">
        <v>-6000</v>
      </c>
      <c r="J39" s="19">
        <v>0.94422852701127091</v>
      </c>
      <c r="K39" s="19">
        <v>0.71702853041449843</v>
      </c>
      <c r="L39" s="22">
        <v>0.22719999659677248</v>
      </c>
    </row>
    <row r="40" spans="1:12" x14ac:dyDescent="0.4">
      <c r="A40" s="73" t="s">
        <v>52</v>
      </c>
      <c r="B40" s="33">
        <v>5798</v>
      </c>
      <c r="C40" s="33">
        <v>6529</v>
      </c>
      <c r="D40" s="16">
        <v>0.88803798437739312</v>
      </c>
      <c r="E40" s="72">
        <v>-731</v>
      </c>
      <c r="F40" s="33">
        <v>8928</v>
      </c>
      <c r="G40" s="33">
        <v>8928</v>
      </c>
      <c r="H40" s="16">
        <v>1</v>
      </c>
      <c r="I40" s="72">
        <v>0</v>
      </c>
      <c r="J40" s="16">
        <v>0.6494175627240143</v>
      </c>
      <c r="K40" s="16">
        <v>0.73129480286738346</v>
      </c>
      <c r="L40" s="15">
        <v>-8.1877240143369168E-2</v>
      </c>
    </row>
    <row r="41" spans="1:12" x14ac:dyDescent="0.4">
      <c r="A41" s="79" t="s">
        <v>73</v>
      </c>
      <c r="B41" s="30">
        <v>41833</v>
      </c>
      <c r="C41" s="30">
        <v>37046</v>
      </c>
      <c r="D41" s="21">
        <v>1.1292177293095071</v>
      </c>
      <c r="E41" s="71">
        <v>4787</v>
      </c>
      <c r="F41" s="30">
        <v>49262</v>
      </c>
      <c r="G41" s="30">
        <v>46629</v>
      </c>
      <c r="H41" s="21">
        <v>1.0564670055115915</v>
      </c>
      <c r="I41" s="71">
        <v>2633</v>
      </c>
      <c r="J41" s="21">
        <v>0.8491941049896472</v>
      </c>
      <c r="K41" s="21">
        <v>0.79448411932488361</v>
      </c>
      <c r="L41" s="20">
        <v>5.4709985664763594E-2</v>
      </c>
    </row>
    <row r="42" spans="1:12" x14ac:dyDescent="0.4">
      <c r="A42" s="67" t="s">
        <v>55</v>
      </c>
      <c r="B42" s="34">
        <v>8114</v>
      </c>
      <c r="C42" s="34">
        <v>3204</v>
      </c>
      <c r="D42" s="18">
        <v>2.5324594257178528</v>
      </c>
      <c r="E42" s="66">
        <v>4910</v>
      </c>
      <c r="F42" s="34">
        <v>9131</v>
      </c>
      <c r="G42" s="34">
        <v>3948</v>
      </c>
      <c r="H42" s="18">
        <v>2.3128166160081052</v>
      </c>
      <c r="I42" s="66">
        <v>5183</v>
      </c>
      <c r="J42" s="18">
        <v>0.8886211805935823</v>
      </c>
      <c r="K42" s="18">
        <v>0.81155015197568392</v>
      </c>
      <c r="L42" s="17">
        <v>7.7071028617898385E-2</v>
      </c>
    </row>
    <row r="43" spans="1:12" x14ac:dyDescent="0.4">
      <c r="A43" s="65" t="s">
        <v>69</v>
      </c>
      <c r="B43" s="32">
        <v>2604</v>
      </c>
      <c r="C43" s="32">
        <v>2707</v>
      </c>
      <c r="D43" s="19">
        <v>0.96195049870705573</v>
      </c>
      <c r="E43" s="64">
        <v>-103</v>
      </c>
      <c r="F43" s="32">
        <v>3905</v>
      </c>
      <c r="G43" s="32">
        <v>3906</v>
      </c>
      <c r="H43" s="19">
        <v>0.99974398361495131</v>
      </c>
      <c r="I43" s="64">
        <v>-1</v>
      </c>
      <c r="J43" s="19">
        <v>0.66683738796414849</v>
      </c>
      <c r="K43" s="19">
        <v>0.69303635432667687</v>
      </c>
      <c r="L43" s="22">
        <v>-2.6198966362528386E-2</v>
      </c>
    </row>
    <row r="44" spans="1:12" x14ac:dyDescent="0.4">
      <c r="A44" s="65" t="s">
        <v>67</v>
      </c>
      <c r="B44" s="32">
        <v>3314</v>
      </c>
      <c r="C44" s="32">
        <v>2970</v>
      </c>
      <c r="D44" s="19">
        <v>1.1158249158249158</v>
      </c>
      <c r="E44" s="64">
        <v>344</v>
      </c>
      <c r="F44" s="32">
        <v>3920</v>
      </c>
      <c r="G44" s="32">
        <v>3822</v>
      </c>
      <c r="H44" s="19">
        <v>1.0256410256410255</v>
      </c>
      <c r="I44" s="64">
        <v>98</v>
      </c>
      <c r="J44" s="19">
        <v>0.8454081632653061</v>
      </c>
      <c r="K44" s="19">
        <v>0.77708006279434849</v>
      </c>
      <c r="L44" s="22">
        <v>6.8328100470957609E-2</v>
      </c>
    </row>
    <row r="45" spans="1:12" x14ac:dyDescent="0.4">
      <c r="A45" s="65" t="s">
        <v>49</v>
      </c>
      <c r="B45" s="32">
        <v>9977</v>
      </c>
      <c r="C45" s="32">
        <v>10933</v>
      </c>
      <c r="D45" s="19">
        <v>0.9125583097045642</v>
      </c>
      <c r="E45" s="64">
        <v>-956</v>
      </c>
      <c r="F45" s="32">
        <v>11347</v>
      </c>
      <c r="G45" s="32">
        <v>14275</v>
      </c>
      <c r="H45" s="19">
        <v>0.79488616462346762</v>
      </c>
      <c r="I45" s="64">
        <v>-2928</v>
      </c>
      <c r="J45" s="19">
        <v>0.87926324138538825</v>
      </c>
      <c r="K45" s="19">
        <v>0.76588441330998247</v>
      </c>
      <c r="L45" s="22">
        <v>0.11337882807540578</v>
      </c>
    </row>
    <row r="46" spans="1:12" x14ac:dyDescent="0.4">
      <c r="A46" s="65" t="s">
        <v>51</v>
      </c>
      <c r="B46" s="32">
        <v>3081</v>
      </c>
      <c r="C46" s="32">
        <v>3060</v>
      </c>
      <c r="D46" s="19">
        <v>1.0068627450980392</v>
      </c>
      <c r="E46" s="64">
        <v>21</v>
      </c>
      <c r="F46" s="32">
        <v>3906</v>
      </c>
      <c r="G46" s="32">
        <v>3920</v>
      </c>
      <c r="H46" s="19">
        <v>0.99642857142857144</v>
      </c>
      <c r="I46" s="64">
        <v>-14</v>
      </c>
      <c r="J46" s="19">
        <v>0.78878648233486948</v>
      </c>
      <c r="K46" s="19">
        <v>0.78061224489795922</v>
      </c>
      <c r="L46" s="22">
        <v>8.1742374369102588E-3</v>
      </c>
    </row>
    <row r="47" spans="1:12" x14ac:dyDescent="0.4">
      <c r="A47" s="65" t="s">
        <v>50</v>
      </c>
      <c r="B47" s="32">
        <v>3568</v>
      </c>
      <c r="C47" s="32">
        <v>3255</v>
      </c>
      <c r="D47" s="19">
        <v>1.0961597542242703</v>
      </c>
      <c r="E47" s="64">
        <v>313</v>
      </c>
      <c r="F47" s="32">
        <v>4088</v>
      </c>
      <c r="G47" s="32">
        <v>3794</v>
      </c>
      <c r="H47" s="19">
        <v>1.0774907749077491</v>
      </c>
      <c r="I47" s="64">
        <v>294</v>
      </c>
      <c r="J47" s="19">
        <v>0.87279843444227001</v>
      </c>
      <c r="K47" s="19">
        <v>0.85793357933579339</v>
      </c>
      <c r="L47" s="22">
        <v>1.4864855106476615E-2</v>
      </c>
    </row>
    <row r="48" spans="1:12" x14ac:dyDescent="0.4">
      <c r="A48" s="65" t="s">
        <v>129</v>
      </c>
      <c r="B48" s="32">
        <v>4433</v>
      </c>
      <c r="C48" s="32">
        <v>4470</v>
      </c>
      <c r="D48" s="19">
        <v>0.99172259507829974</v>
      </c>
      <c r="E48" s="64">
        <v>-37</v>
      </c>
      <c r="F48" s="32">
        <v>5146</v>
      </c>
      <c r="G48" s="32">
        <v>5145</v>
      </c>
      <c r="H48" s="19">
        <v>1.0001943634596695</v>
      </c>
      <c r="I48" s="64">
        <v>1</v>
      </c>
      <c r="J48" s="19">
        <v>0.86144578313253017</v>
      </c>
      <c r="K48" s="19">
        <v>0.86880466472303208</v>
      </c>
      <c r="L48" s="22">
        <v>-7.3588815905019089E-3</v>
      </c>
    </row>
    <row r="49" spans="1:12" x14ac:dyDescent="0.4">
      <c r="A49" s="65" t="s">
        <v>71</v>
      </c>
      <c r="B49" s="32">
        <v>3345</v>
      </c>
      <c r="C49" s="32">
        <v>3066</v>
      </c>
      <c r="D49" s="19">
        <v>1.0909980430528377</v>
      </c>
      <c r="E49" s="64">
        <v>279</v>
      </c>
      <c r="F49" s="32">
        <v>3906</v>
      </c>
      <c r="G49" s="32">
        <v>3913</v>
      </c>
      <c r="H49" s="19">
        <v>0.99821109123434704</v>
      </c>
      <c r="I49" s="64">
        <v>-7</v>
      </c>
      <c r="J49" s="19">
        <v>0.85637480798771126</v>
      </c>
      <c r="K49" s="19">
        <v>0.78354203935599287</v>
      </c>
      <c r="L49" s="22">
        <v>7.2832768631718392E-2</v>
      </c>
    </row>
    <row r="50" spans="1:12" x14ac:dyDescent="0.4">
      <c r="A50" s="65" t="s">
        <v>128</v>
      </c>
      <c r="B50" s="32">
        <v>3397</v>
      </c>
      <c r="C50" s="32">
        <v>3381</v>
      </c>
      <c r="D50" s="19">
        <v>1.0047323277136941</v>
      </c>
      <c r="E50" s="64">
        <v>16</v>
      </c>
      <c r="F50" s="32">
        <v>3913</v>
      </c>
      <c r="G50" s="32">
        <v>3906</v>
      </c>
      <c r="H50" s="19">
        <v>1.0017921146953406</v>
      </c>
      <c r="I50" s="64">
        <v>7</v>
      </c>
      <c r="J50" s="19">
        <v>0.86813186813186816</v>
      </c>
      <c r="K50" s="19">
        <v>0.86559139784946237</v>
      </c>
      <c r="L50" s="22">
        <v>2.5404702824057823E-3</v>
      </c>
    </row>
    <row r="51" spans="1:12" s="68" customFormat="1" x14ac:dyDescent="0.4">
      <c r="A51" s="70" t="s">
        <v>72</v>
      </c>
      <c r="B51" s="27">
        <v>42963</v>
      </c>
      <c r="C51" s="27">
        <v>53143</v>
      </c>
      <c r="D51" s="14">
        <v>0.80844137515759362</v>
      </c>
      <c r="E51" s="69">
        <v>-10180</v>
      </c>
      <c r="F51" s="27">
        <v>48415</v>
      </c>
      <c r="G51" s="27">
        <v>69540</v>
      </c>
      <c r="H51" s="14">
        <v>0.69621800402645961</v>
      </c>
      <c r="I51" s="69">
        <v>-21125</v>
      </c>
      <c r="J51" s="14">
        <v>0.88739027161003825</v>
      </c>
      <c r="K51" s="14">
        <v>0.76420765027322402</v>
      </c>
      <c r="L51" s="23">
        <v>0.12318262133681424</v>
      </c>
    </row>
    <row r="52" spans="1:12" x14ac:dyDescent="0.4">
      <c r="A52" s="67" t="s">
        <v>57</v>
      </c>
      <c r="B52" s="34">
        <v>27311</v>
      </c>
      <c r="C52" s="34">
        <v>30099</v>
      </c>
      <c r="D52" s="18">
        <v>0.90737233795142691</v>
      </c>
      <c r="E52" s="66">
        <v>-2788</v>
      </c>
      <c r="F52" s="34">
        <v>29969</v>
      </c>
      <c r="G52" s="34">
        <v>35806</v>
      </c>
      <c r="H52" s="18">
        <v>0.83698262860973016</v>
      </c>
      <c r="I52" s="66">
        <v>-5837</v>
      </c>
      <c r="J52" s="18">
        <v>0.91130835196369586</v>
      </c>
      <c r="K52" s="18">
        <v>0.84061330503267606</v>
      </c>
      <c r="L52" s="17">
        <v>7.06950469310198E-2</v>
      </c>
    </row>
    <row r="53" spans="1:12" x14ac:dyDescent="0.4">
      <c r="A53" s="65" t="s">
        <v>58</v>
      </c>
      <c r="B53" s="32">
        <v>15652</v>
      </c>
      <c r="C53" s="32">
        <v>11371</v>
      </c>
      <c r="D53" s="19">
        <v>1.3764840383431536</v>
      </c>
      <c r="E53" s="64">
        <v>4281</v>
      </c>
      <c r="F53" s="32">
        <v>18446</v>
      </c>
      <c r="G53" s="32">
        <v>18476</v>
      </c>
      <c r="H53" s="19">
        <v>0.99837627192032907</v>
      </c>
      <c r="I53" s="64">
        <v>-30</v>
      </c>
      <c r="J53" s="19">
        <v>0.8485308467960534</v>
      </c>
      <c r="K53" s="19">
        <v>0.61544706646460268</v>
      </c>
      <c r="L53" s="22">
        <v>0.23308378033145072</v>
      </c>
    </row>
    <row r="54" spans="1:12" x14ac:dyDescent="0.4">
      <c r="A54" s="65" t="s">
        <v>70</v>
      </c>
      <c r="B54" s="32">
        <v>0</v>
      </c>
      <c r="C54" s="32">
        <v>4028</v>
      </c>
      <c r="D54" s="19">
        <v>0</v>
      </c>
      <c r="E54" s="64">
        <v>-4028</v>
      </c>
      <c r="F54" s="32">
        <v>0</v>
      </c>
      <c r="G54" s="32">
        <v>5146</v>
      </c>
      <c r="H54" s="19">
        <v>0</v>
      </c>
      <c r="I54" s="64">
        <v>-5146</v>
      </c>
      <c r="J54" s="19" t="e">
        <v>#DIV/0!</v>
      </c>
      <c r="K54" s="19">
        <v>0.78274387874076956</v>
      </c>
      <c r="L54" s="22" t="e">
        <v>#DIV/0!</v>
      </c>
    </row>
    <row r="55" spans="1:12" x14ac:dyDescent="0.4">
      <c r="A55" s="63" t="s">
        <v>55</v>
      </c>
      <c r="B55" s="31">
        <v>0</v>
      </c>
      <c r="C55" s="31">
        <v>7645</v>
      </c>
      <c r="D55" s="25">
        <v>0</v>
      </c>
      <c r="E55" s="62">
        <v>-7645</v>
      </c>
      <c r="F55" s="31">
        <v>0</v>
      </c>
      <c r="G55" s="31">
        <v>10112</v>
      </c>
      <c r="H55" s="25">
        <v>0</v>
      </c>
      <c r="I55" s="62">
        <v>-10112</v>
      </c>
      <c r="J55" s="25" t="e">
        <v>#DIV/0!</v>
      </c>
      <c r="K55" s="25">
        <v>0.75603243670886078</v>
      </c>
      <c r="L55" s="24" t="e">
        <v>#DIV/0!</v>
      </c>
    </row>
    <row r="57" spans="1:12" x14ac:dyDescent="0.4">
      <c r="C57" s="61"/>
      <c r="E57" s="13"/>
      <c r="G57" s="61"/>
      <c r="I57" s="13"/>
      <c r="K57" s="61"/>
    </row>
    <row r="58" spans="1:12" x14ac:dyDescent="0.4">
      <c r="C58" s="61"/>
      <c r="E58" s="13"/>
      <c r="G58" s="61"/>
      <c r="I58" s="13"/>
      <c r="K58" s="61"/>
    </row>
    <row r="59" spans="1:12" x14ac:dyDescent="0.4">
      <c r="C59" s="61"/>
      <c r="D59" s="13"/>
      <c r="E59" s="13"/>
      <c r="F59" s="61"/>
      <c r="G59" s="61"/>
      <c r="H59" s="13"/>
      <c r="I59" s="13"/>
      <c r="J59" s="61"/>
      <c r="K59" s="61"/>
    </row>
    <row r="60" spans="1:12" x14ac:dyDescent="0.4">
      <c r="C60" s="61"/>
      <c r="D60" s="13"/>
      <c r="E60" s="13"/>
      <c r="F60" s="61"/>
      <c r="G60" s="61"/>
      <c r="H60" s="13"/>
      <c r="I60" s="13"/>
      <c r="J60" s="61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E63" s="13"/>
      <c r="G63" s="61"/>
      <c r="I63" s="13"/>
      <c r="K63" s="61"/>
    </row>
    <row r="64" spans="1:12" x14ac:dyDescent="0.4">
      <c r="C64" s="61"/>
      <c r="E64" s="13"/>
      <c r="G64" s="61"/>
      <c r="I64" s="13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８月(上旬)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108</v>
      </c>
      <c r="C4" s="101" t="s">
        <v>181</v>
      </c>
      <c r="D4" s="100" t="s">
        <v>62</v>
      </c>
      <c r="E4" s="100"/>
      <c r="F4" s="97" t="s">
        <v>108</v>
      </c>
      <c r="G4" s="97" t="s">
        <v>181</v>
      </c>
      <c r="H4" s="100" t="s">
        <v>62</v>
      </c>
      <c r="I4" s="100"/>
      <c r="J4" s="97" t="s">
        <v>108</v>
      </c>
      <c r="K4" s="97" t="s">
        <v>181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174884</v>
      </c>
      <c r="C6" s="27">
        <v>169351</v>
      </c>
      <c r="D6" s="14">
        <v>1.0326717881795797</v>
      </c>
      <c r="E6" s="69">
        <v>5533</v>
      </c>
      <c r="F6" s="27">
        <v>200265</v>
      </c>
      <c r="G6" s="27">
        <v>213698</v>
      </c>
      <c r="H6" s="14">
        <v>0.93714026336231504</v>
      </c>
      <c r="I6" s="69">
        <v>-13433</v>
      </c>
      <c r="J6" s="14">
        <v>0.8732629266222256</v>
      </c>
      <c r="K6" s="14">
        <v>0.79247817012793753</v>
      </c>
      <c r="L6" s="23">
        <v>8.0784756494288068E-2</v>
      </c>
    </row>
    <row r="7" spans="1:12" s="68" customFormat="1" x14ac:dyDescent="0.4">
      <c r="A7" s="70" t="s">
        <v>59</v>
      </c>
      <c r="B7" s="27">
        <v>77375</v>
      </c>
      <c r="C7" s="27">
        <v>73071</v>
      </c>
      <c r="D7" s="14">
        <v>1.0589016162362634</v>
      </c>
      <c r="E7" s="69">
        <v>4304</v>
      </c>
      <c r="F7" s="27">
        <v>90486</v>
      </c>
      <c r="G7" s="27">
        <v>93372</v>
      </c>
      <c r="H7" s="14">
        <v>0.96909137642976484</v>
      </c>
      <c r="I7" s="69">
        <v>-2886</v>
      </c>
      <c r="J7" s="14">
        <v>0.8551046570740225</v>
      </c>
      <c r="K7" s="14">
        <v>0.78257935997943706</v>
      </c>
      <c r="L7" s="23">
        <v>7.2525297094585439E-2</v>
      </c>
    </row>
    <row r="8" spans="1:12" x14ac:dyDescent="0.4">
      <c r="A8" s="77" t="s">
        <v>66</v>
      </c>
      <c r="B8" s="28">
        <v>59397</v>
      </c>
      <c r="C8" s="28">
        <v>55647</v>
      </c>
      <c r="D8" s="26">
        <v>1.0673890775783061</v>
      </c>
      <c r="E8" s="76">
        <v>3750</v>
      </c>
      <c r="F8" s="28">
        <v>66532</v>
      </c>
      <c r="G8" s="28">
        <v>69670</v>
      </c>
      <c r="H8" s="26">
        <v>0.95495909286637004</v>
      </c>
      <c r="I8" s="76">
        <v>-3138</v>
      </c>
      <c r="J8" s="26">
        <v>0.89275837191126073</v>
      </c>
      <c r="K8" s="26">
        <v>0.79872254916032726</v>
      </c>
      <c r="L8" s="53">
        <v>9.4035822750933473E-2</v>
      </c>
    </row>
    <row r="9" spans="1:12" x14ac:dyDescent="0.4">
      <c r="A9" s="67" t="s">
        <v>57</v>
      </c>
      <c r="B9" s="34">
        <v>32572</v>
      </c>
      <c r="C9" s="34">
        <v>31605</v>
      </c>
      <c r="D9" s="18">
        <v>1.0305964246163581</v>
      </c>
      <c r="E9" s="66">
        <v>967</v>
      </c>
      <c r="F9" s="34">
        <v>33615</v>
      </c>
      <c r="G9" s="34">
        <v>37370</v>
      </c>
      <c r="H9" s="18">
        <v>0.89951833021139949</v>
      </c>
      <c r="I9" s="66">
        <v>-3755</v>
      </c>
      <c r="J9" s="18">
        <v>0.96897218503644211</v>
      </c>
      <c r="K9" s="18">
        <v>0.84573187048434573</v>
      </c>
      <c r="L9" s="17">
        <v>0.12324031455209639</v>
      </c>
    </row>
    <row r="10" spans="1:12" x14ac:dyDescent="0.4">
      <c r="A10" s="65" t="s">
        <v>58</v>
      </c>
      <c r="B10" s="32">
        <v>7330</v>
      </c>
      <c r="C10" s="32">
        <v>6648</v>
      </c>
      <c r="D10" s="19">
        <v>1.1025872442839952</v>
      </c>
      <c r="E10" s="64">
        <v>682</v>
      </c>
      <c r="F10" s="34">
        <v>8380</v>
      </c>
      <c r="G10" s="32">
        <v>8380</v>
      </c>
      <c r="H10" s="19">
        <v>1</v>
      </c>
      <c r="I10" s="64">
        <v>0</v>
      </c>
      <c r="J10" s="19">
        <v>0.87470167064439142</v>
      </c>
      <c r="K10" s="19">
        <v>0.79331742243436754</v>
      </c>
      <c r="L10" s="22">
        <v>8.138424821002388E-2</v>
      </c>
    </row>
    <row r="11" spans="1:12" x14ac:dyDescent="0.4">
      <c r="A11" s="65" t="s">
        <v>70</v>
      </c>
      <c r="B11" s="32">
        <v>4513</v>
      </c>
      <c r="C11" s="32">
        <v>4419</v>
      </c>
      <c r="D11" s="19">
        <v>1.0212717809459153</v>
      </c>
      <c r="E11" s="64">
        <v>94</v>
      </c>
      <c r="F11" s="32">
        <v>5400</v>
      </c>
      <c r="G11" s="32">
        <v>5400</v>
      </c>
      <c r="H11" s="19">
        <v>1</v>
      </c>
      <c r="I11" s="64">
        <v>0</v>
      </c>
      <c r="J11" s="19">
        <v>0.83574074074074078</v>
      </c>
      <c r="K11" s="19">
        <v>0.81833333333333336</v>
      </c>
      <c r="L11" s="22">
        <v>1.7407407407407427E-2</v>
      </c>
    </row>
    <row r="12" spans="1:12" x14ac:dyDescent="0.4">
      <c r="A12" s="65" t="s">
        <v>55</v>
      </c>
      <c r="B12" s="32">
        <v>7168</v>
      </c>
      <c r="C12" s="32">
        <v>5814</v>
      </c>
      <c r="D12" s="19">
        <v>1.2328861369109048</v>
      </c>
      <c r="E12" s="64">
        <v>1354</v>
      </c>
      <c r="F12" s="32">
        <v>8100</v>
      </c>
      <c r="G12" s="32">
        <v>8370</v>
      </c>
      <c r="H12" s="19">
        <v>0.967741935483871</v>
      </c>
      <c r="I12" s="64">
        <v>-270</v>
      </c>
      <c r="J12" s="19">
        <v>0.88493827160493832</v>
      </c>
      <c r="K12" s="19">
        <v>0.69462365591397845</v>
      </c>
      <c r="L12" s="22">
        <v>0.19031461569095987</v>
      </c>
    </row>
    <row r="13" spans="1:12" x14ac:dyDescent="0.4">
      <c r="A13" s="65" t="s">
        <v>56</v>
      </c>
      <c r="B13" s="32">
        <v>7814</v>
      </c>
      <c r="C13" s="32">
        <v>7161</v>
      </c>
      <c r="D13" s="19">
        <v>1.0911883815109622</v>
      </c>
      <c r="E13" s="64">
        <v>653</v>
      </c>
      <c r="F13" s="32">
        <v>11037</v>
      </c>
      <c r="G13" s="32">
        <v>10150</v>
      </c>
      <c r="H13" s="19">
        <v>1.0873891625615764</v>
      </c>
      <c r="I13" s="64">
        <v>887</v>
      </c>
      <c r="J13" s="19">
        <v>0.7079822415511462</v>
      </c>
      <c r="K13" s="19">
        <v>0.70551724137931038</v>
      </c>
      <c r="L13" s="22">
        <v>2.4650001718358183E-3</v>
      </c>
    </row>
    <row r="14" spans="1:12" x14ac:dyDescent="0.4">
      <c r="A14" s="79" t="s">
        <v>65</v>
      </c>
      <c r="B14" s="30">
        <v>17067</v>
      </c>
      <c r="C14" s="30">
        <v>15947</v>
      </c>
      <c r="D14" s="21">
        <v>1.0702326456386781</v>
      </c>
      <c r="E14" s="71">
        <v>1120</v>
      </c>
      <c r="F14" s="30">
        <v>21770</v>
      </c>
      <c r="G14" s="30">
        <v>21401</v>
      </c>
      <c r="H14" s="21">
        <v>1.0172421849446287</v>
      </c>
      <c r="I14" s="71">
        <v>369</v>
      </c>
      <c r="J14" s="21">
        <v>0.78396876435461649</v>
      </c>
      <c r="K14" s="21">
        <v>0.74515209569646279</v>
      </c>
      <c r="L14" s="20">
        <v>3.8816668658153697E-2</v>
      </c>
    </row>
    <row r="15" spans="1:12" x14ac:dyDescent="0.4">
      <c r="A15" s="67" t="s">
        <v>148</v>
      </c>
      <c r="B15" s="34">
        <v>894</v>
      </c>
      <c r="C15" s="34">
        <v>723</v>
      </c>
      <c r="D15" s="18">
        <v>1.2365145228215768</v>
      </c>
      <c r="E15" s="66">
        <v>171</v>
      </c>
      <c r="F15" s="34">
        <v>1500</v>
      </c>
      <c r="G15" s="34">
        <v>1500</v>
      </c>
      <c r="H15" s="18">
        <v>1</v>
      </c>
      <c r="I15" s="66">
        <v>0</v>
      </c>
      <c r="J15" s="18">
        <v>0.59599999999999997</v>
      </c>
      <c r="K15" s="18">
        <v>0.48199999999999998</v>
      </c>
      <c r="L15" s="17">
        <v>0.11399999999999999</v>
      </c>
    </row>
    <row r="16" spans="1:12" x14ac:dyDescent="0.4">
      <c r="A16" s="65" t="s">
        <v>147</v>
      </c>
      <c r="B16" s="32">
        <v>1352</v>
      </c>
      <c r="C16" s="32">
        <v>1198</v>
      </c>
      <c r="D16" s="19">
        <v>1.1285475792988313</v>
      </c>
      <c r="E16" s="64">
        <v>154</v>
      </c>
      <c r="F16" s="32">
        <v>1500</v>
      </c>
      <c r="G16" s="32">
        <v>1500</v>
      </c>
      <c r="H16" s="19">
        <v>1</v>
      </c>
      <c r="I16" s="64">
        <v>0</v>
      </c>
      <c r="J16" s="19">
        <v>0.90133333333333332</v>
      </c>
      <c r="K16" s="19">
        <v>0.79866666666666664</v>
      </c>
      <c r="L16" s="22">
        <v>0.10266666666666668</v>
      </c>
    </row>
    <row r="17" spans="1:12" x14ac:dyDescent="0.4">
      <c r="A17" s="65" t="s">
        <v>146</v>
      </c>
      <c r="B17" s="32">
        <v>2443</v>
      </c>
      <c r="C17" s="32">
        <v>2430</v>
      </c>
      <c r="D17" s="19">
        <v>1.0053497942386831</v>
      </c>
      <c r="E17" s="64">
        <v>13</v>
      </c>
      <c r="F17" s="32">
        <v>2700</v>
      </c>
      <c r="G17" s="32">
        <v>2700</v>
      </c>
      <c r="H17" s="19">
        <v>1</v>
      </c>
      <c r="I17" s="64">
        <v>0</v>
      </c>
      <c r="J17" s="19">
        <v>0.90481481481481485</v>
      </c>
      <c r="K17" s="19">
        <v>0.9</v>
      </c>
      <c r="L17" s="22">
        <v>4.8148148148148273E-3</v>
      </c>
    </row>
    <row r="18" spans="1:12" x14ac:dyDescent="0.4">
      <c r="A18" s="65" t="s">
        <v>145</v>
      </c>
      <c r="B18" s="32">
        <v>1223</v>
      </c>
      <c r="C18" s="32">
        <v>1358</v>
      </c>
      <c r="D18" s="19">
        <v>0.90058910162002948</v>
      </c>
      <c r="E18" s="64">
        <v>-135</v>
      </c>
      <c r="F18" s="32">
        <v>1950</v>
      </c>
      <c r="G18" s="32">
        <v>3000</v>
      </c>
      <c r="H18" s="19">
        <v>0.65</v>
      </c>
      <c r="I18" s="64">
        <v>-1050</v>
      </c>
      <c r="J18" s="19">
        <v>0.62717948717948713</v>
      </c>
      <c r="K18" s="19">
        <v>0.45266666666666666</v>
      </c>
      <c r="L18" s="22">
        <v>0.17451282051282047</v>
      </c>
    </row>
    <row r="19" spans="1:12" x14ac:dyDescent="0.4">
      <c r="A19" s="65" t="s">
        <v>143</v>
      </c>
      <c r="B19" s="33">
        <v>1423</v>
      </c>
      <c r="C19" s="33">
        <v>1397</v>
      </c>
      <c r="D19" s="16">
        <v>1.0186113099498926</v>
      </c>
      <c r="E19" s="72">
        <v>26</v>
      </c>
      <c r="F19" s="33">
        <v>1500</v>
      </c>
      <c r="G19" s="33">
        <v>1500</v>
      </c>
      <c r="H19" s="16">
        <v>1</v>
      </c>
      <c r="I19" s="72">
        <v>0</v>
      </c>
      <c r="J19" s="16">
        <v>0.94866666666666666</v>
      </c>
      <c r="K19" s="16">
        <v>0.93133333333333335</v>
      </c>
      <c r="L19" s="15">
        <v>1.7333333333333312E-2</v>
      </c>
    </row>
    <row r="20" spans="1:12" x14ac:dyDescent="0.4">
      <c r="A20" s="73" t="s">
        <v>142</v>
      </c>
      <c r="B20" s="32">
        <v>2560</v>
      </c>
      <c r="C20" s="32">
        <v>2667</v>
      </c>
      <c r="D20" s="19">
        <v>0.95988001499812525</v>
      </c>
      <c r="E20" s="64">
        <v>-107</v>
      </c>
      <c r="F20" s="32">
        <v>3000</v>
      </c>
      <c r="G20" s="32">
        <v>3017</v>
      </c>
      <c r="H20" s="19">
        <v>0.99436526350679488</v>
      </c>
      <c r="I20" s="64">
        <v>-17</v>
      </c>
      <c r="J20" s="19">
        <v>0.85333333333333339</v>
      </c>
      <c r="K20" s="19">
        <v>0.88399071925754058</v>
      </c>
      <c r="L20" s="22">
        <v>-3.0657385924207192E-2</v>
      </c>
    </row>
    <row r="21" spans="1:12" x14ac:dyDescent="0.4">
      <c r="A21" s="65" t="s">
        <v>141</v>
      </c>
      <c r="B21" s="32">
        <v>917</v>
      </c>
      <c r="C21" s="32">
        <v>1017</v>
      </c>
      <c r="D21" s="19">
        <v>0.90167158308751227</v>
      </c>
      <c r="E21" s="64">
        <v>-100</v>
      </c>
      <c r="F21" s="32">
        <v>1500</v>
      </c>
      <c r="G21" s="32">
        <v>1500</v>
      </c>
      <c r="H21" s="19">
        <v>1</v>
      </c>
      <c r="I21" s="64">
        <v>0</v>
      </c>
      <c r="J21" s="19">
        <v>0.61133333333333328</v>
      </c>
      <c r="K21" s="19">
        <v>0.67800000000000005</v>
      </c>
      <c r="L21" s="22">
        <v>-6.6666666666666763E-2</v>
      </c>
    </row>
    <row r="22" spans="1:12" x14ac:dyDescent="0.4">
      <c r="A22" s="65" t="s">
        <v>140</v>
      </c>
      <c r="B22" s="32">
        <v>1568</v>
      </c>
      <c r="C22" s="32">
        <v>1601</v>
      </c>
      <c r="D22" s="19">
        <v>0.9793878825733916</v>
      </c>
      <c r="E22" s="64">
        <v>-33</v>
      </c>
      <c r="F22" s="32">
        <v>1670</v>
      </c>
      <c r="G22" s="32">
        <v>1670</v>
      </c>
      <c r="H22" s="19">
        <v>1</v>
      </c>
      <c r="I22" s="64">
        <v>0</v>
      </c>
      <c r="J22" s="19">
        <v>0.93892215568862281</v>
      </c>
      <c r="K22" s="19">
        <v>0.95868263473053894</v>
      </c>
      <c r="L22" s="22">
        <v>-1.9760479041916135E-2</v>
      </c>
    </row>
    <row r="23" spans="1:12" x14ac:dyDescent="0.4">
      <c r="A23" s="65" t="s">
        <v>139</v>
      </c>
      <c r="B23" s="33">
        <v>261</v>
      </c>
      <c r="C23" s="33">
        <v>233</v>
      </c>
      <c r="D23" s="16">
        <v>1.1201716738197425</v>
      </c>
      <c r="E23" s="72">
        <v>28</v>
      </c>
      <c r="F23" s="33">
        <v>750</v>
      </c>
      <c r="G23" s="33">
        <v>514</v>
      </c>
      <c r="H23" s="16">
        <v>1.4591439688715953</v>
      </c>
      <c r="I23" s="72">
        <v>236</v>
      </c>
      <c r="J23" s="16">
        <v>0.34799999999999998</v>
      </c>
      <c r="K23" s="16">
        <v>0.45330739299610895</v>
      </c>
      <c r="L23" s="15">
        <v>-0.10530739299610897</v>
      </c>
    </row>
    <row r="24" spans="1:12" x14ac:dyDescent="0.4">
      <c r="A24" s="73" t="s">
        <v>138</v>
      </c>
      <c r="B24" s="32">
        <v>1452</v>
      </c>
      <c r="C24" s="32">
        <v>951</v>
      </c>
      <c r="D24" s="19">
        <v>1.526813880126183</v>
      </c>
      <c r="E24" s="64">
        <v>501</v>
      </c>
      <c r="F24" s="32">
        <v>1950</v>
      </c>
      <c r="G24" s="32">
        <v>1500</v>
      </c>
      <c r="H24" s="19">
        <v>1.3</v>
      </c>
      <c r="I24" s="64">
        <v>450</v>
      </c>
      <c r="J24" s="19">
        <v>0.74461538461538457</v>
      </c>
      <c r="K24" s="19">
        <v>0.63400000000000001</v>
      </c>
      <c r="L24" s="22">
        <v>0.11061538461538456</v>
      </c>
    </row>
    <row r="25" spans="1:12" x14ac:dyDescent="0.4">
      <c r="A25" s="65" t="s">
        <v>137</v>
      </c>
      <c r="B25" s="32">
        <v>1199</v>
      </c>
      <c r="C25" s="32">
        <v>1165</v>
      </c>
      <c r="D25" s="19">
        <v>1.0291845493562233</v>
      </c>
      <c r="E25" s="64">
        <v>34</v>
      </c>
      <c r="F25" s="32">
        <v>1500</v>
      </c>
      <c r="G25" s="32">
        <v>1500</v>
      </c>
      <c r="H25" s="19">
        <v>1</v>
      </c>
      <c r="I25" s="64">
        <v>0</v>
      </c>
      <c r="J25" s="19">
        <v>0.79933333333333334</v>
      </c>
      <c r="K25" s="19">
        <v>0.77666666666666662</v>
      </c>
      <c r="L25" s="22">
        <v>2.2666666666666724E-2</v>
      </c>
    </row>
    <row r="26" spans="1:12" x14ac:dyDescent="0.4">
      <c r="A26" s="73" t="s">
        <v>136</v>
      </c>
      <c r="B26" s="33">
        <v>1349</v>
      </c>
      <c r="C26" s="33">
        <v>1207</v>
      </c>
      <c r="D26" s="16">
        <v>1.1176470588235294</v>
      </c>
      <c r="E26" s="72">
        <v>142</v>
      </c>
      <c r="F26" s="33">
        <v>1500</v>
      </c>
      <c r="G26" s="33">
        <v>1500</v>
      </c>
      <c r="H26" s="16">
        <v>1</v>
      </c>
      <c r="I26" s="72">
        <v>0</v>
      </c>
      <c r="J26" s="16">
        <v>0.89933333333333332</v>
      </c>
      <c r="K26" s="16">
        <v>0.80466666666666664</v>
      </c>
      <c r="L26" s="15">
        <v>9.4666666666666677E-2</v>
      </c>
    </row>
    <row r="27" spans="1:12" x14ac:dyDescent="0.4">
      <c r="A27" s="63" t="s">
        <v>176</v>
      </c>
      <c r="B27" s="31">
        <v>426</v>
      </c>
      <c r="C27" s="31">
        <v>0</v>
      </c>
      <c r="D27" s="25" t="e">
        <v>#DIV/0!</v>
      </c>
      <c r="E27" s="62">
        <v>426</v>
      </c>
      <c r="F27" s="31">
        <v>750</v>
      </c>
      <c r="G27" s="31">
        <v>0</v>
      </c>
      <c r="H27" s="25" t="e">
        <v>#DIV/0!</v>
      </c>
      <c r="I27" s="62">
        <v>750</v>
      </c>
      <c r="J27" s="25">
        <v>0.56799999999999995</v>
      </c>
      <c r="K27" s="25" t="e">
        <v>#DIV/0!</v>
      </c>
      <c r="L27" s="24" t="e">
        <v>#DIV/0!</v>
      </c>
    </row>
    <row r="28" spans="1:12" x14ac:dyDescent="0.4">
      <c r="A28" s="79" t="s">
        <v>64</v>
      </c>
      <c r="B28" s="30">
        <v>911</v>
      </c>
      <c r="C28" s="30">
        <v>1477</v>
      </c>
      <c r="D28" s="21">
        <v>0.61679079214624233</v>
      </c>
      <c r="E28" s="71">
        <v>-566</v>
      </c>
      <c r="F28" s="30">
        <v>2184</v>
      </c>
      <c r="G28" s="30">
        <v>2301</v>
      </c>
      <c r="H28" s="21">
        <v>0.94915254237288138</v>
      </c>
      <c r="I28" s="71">
        <v>-117</v>
      </c>
      <c r="J28" s="21">
        <v>0.41712454212454214</v>
      </c>
      <c r="K28" s="21">
        <v>0.64189482833550626</v>
      </c>
      <c r="L28" s="20">
        <v>-0.22477028621096412</v>
      </c>
    </row>
    <row r="29" spans="1:12" x14ac:dyDescent="0.4">
      <c r="A29" s="67" t="s">
        <v>135</v>
      </c>
      <c r="B29" s="34">
        <v>685</v>
      </c>
      <c r="C29" s="34">
        <v>1085</v>
      </c>
      <c r="D29" s="18">
        <v>0.63133640552995396</v>
      </c>
      <c r="E29" s="66">
        <v>-400</v>
      </c>
      <c r="F29" s="34">
        <v>1794</v>
      </c>
      <c r="G29" s="34">
        <v>1560</v>
      </c>
      <c r="H29" s="18">
        <v>1.1499999999999999</v>
      </c>
      <c r="I29" s="66">
        <v>234</v>
      </c>
      <c r="J29" s="18">
        <v>0.38182831661092531</v>
      </c>
      <c r="K29" s="18">
        <v>0.69551282051282048</v>
      </c>
      <c r="L29" s="17">
        <v>-0.31368450390189517</v>
      </c>
    </row>
    <row r="30" spans="1:12" x14ac:dyDescent="0.4">
      <c r="A30" s="65" t="s">
        <v>134</v>
      </c>
      <c r="B30" s="32">
        <v>226</v>
      </c>
      <c r="C30" s="32">
        <v>392</v>
      </c>
      <c r="D30" s="19">
        <v>0.57653061224489799</v>
      </c>
      <c r="E30" s="64">
        <v>-166</v>
      </c>
      <c r="F30" s="32">
        <v>390</v>
      </c>
      <c r="G30" s="32">
        <v>741</v>
      </c>
      <c r="H30" s="19">
        <v>0.52631578947368418</v>
      </c>
      <c r="I30" s="64">
        <v>-351</v>
      </c>
      <c r="J30" s="19">
        <v>0.57948717948717954</v>
      </c>
      <c r="K30" s="19">
        <v>0.52901484480431848</v>
      </c>
      <c r="L30" s="22">
        <v>5.0472334682861053E-2</v>
      </c>
    </row>
    <row r="31" spans="1:12" s="68" customFormat="1" x14ac:dyDescent="0.4">
      <c r="A31" s="70" t="s">
        <v>75</v>
      </c>
      <c r="B31" s="27">
        <v>83873</v>
      </c>
      <c r="C31" s="27">
        <v>79777</v>
      </c>
      <c r="D31" s="14">
        <v>1.0513431189440565</v>
      </c>
      <c r="E31" s="69">
        <v>4096</v>
      </c>
      <c r="F31" s="27">
        <v>94939</v>
      </c>
      <c r="G31" s="27">
        <v>99026</v>
      </c>
      <c r="H31" s="14">
        <v>0.95872801082543979</v>
      </c>
      <c r="I31" s="69">
        <v>-4087</v>
      </c>
      <c r="J31" s="14">
        <v>0.88344094629182945</v>
      </c>
      <c r="K31" s="14">
        <v>0.80561670672348673</v>
      </c>
      <c r="L31" s="23">
        <v>7.7824239568342723E-2</v>
      </c>
    </row>
    <row r="32" spans="1:12" x14ac:dyDescent="0.4">
      <c r="A32" s="74" t="s">
        <v>74</v>
      </c>
      <c r="B32" s="29">
        <v>69696</v>
      </c>
      <c r="C32" s="29">
        <v>67469</v>
      </c>
      <c r="D32" s="18">
        <v>1.0330077517081919</v>
      </c>
      <c r="E32" s="66">
        <v>2227</v>
      </c>
      <c r="F32" s="29">
        <v>78924</v>
      </c>
      <c r="G32" s="29">
        <v>83938</v>
      </c>
      <c r="H32" s="18">
        <v>0.94026543401081752</v>
      </c>
      <c r="I32" s="66">
        <v>-5014</v>
      </c>
      <c r="J32" s="18">
        <v>0.88307739090770865</v>
      </c>
      <c r="K32" s="18">
        <v>0.80379565870046943</v>
      </c>
      <c r="L32" s="17">
        <v>7.9281732207239219E-2</v>
      </c>
    </row>
    <row r="33" spans="1:12" x14ac:dyDescent="0.4">
      <c r="A33" s="65" t="s">
        <v>57</v>
      </c>
      <c r="B33" s="43">
        <v>33621</v>
      </c>
      <c r="C33" s="32">
        <v>28554</v>
      </c>
      <c r="D33" s="18">
        <v>1.1774532464803531</v>
      </c>
      <c r="E33" s="66">
        <v>5067</v>
      </c>
      <c r="F33" s="32">
        <v>35069</v>
      </c>
      <c r="G33" s="32">
        <v>32979</v>
      </c>
      <c r="H33" s="19">
        <v>1.0633736620273508</v>
      </c>
      <c r="I33" s="64">
        <v>2090</v>
      </c>
      <c r="J33" s="18">
        <v>0.95870997176993922</v>
      </c>
      <c r="K33" s="19">
        <v>0.86582370599472391</v>
      </c>
      <c r="L33" s="22">
        <v>9.2886265775215304E-2</v>
      </c>
    </row>
    <row r="34" spans="1:12" x14ac:dyDescent="0.4">
      <c r="A34" s="65" t="s">
        <v>133</v>
      </c>
      <c r="B34" s="32">
        <v>8706</v>
      </c>
      <c r="C34" s="32">
        <v>6766</v>
      </c>
      <c r="D34" s="18">
        <v>1.2867277564292048</v>
      </c>
      <c r="E34" s="66">
        <v>1940</v>
      </c>
      <c r="F34" s="32">
        <v>10185</v>
      </c>
      <c r="G34" s="32">
        <v>8132</v>
      </c>
      <c r="H34" s="19">
        <v>1.2524594195769798</v>
      </c>
      <c r="I34" s="64">
        <v>2053</v>
      </c>
      <c r="J34" s="18">
        <v>0.85478645066273928</v>
      </c>
      <c r="K34" s="19">
        <v>0.83202164289227742</v>
      </c>
      <c r="L34" s="22">
        <v>2.2764807770461859E-2</v>
      </c>
    </row>
    <row r="35" spans="1:12" x14ac:dyDescent="0.4">
      <c r="A35" s="65" t="s">
        <v>132</v>
      </c>
      <c r="B35" s="32">
        <v>6837</v>
      </c>
      <c r="C35" s="32">
        <v>8200</v>
      </c>
      <c r="D35" s="19">
        <v>0.83378048780487801</v>
      </c>
      <c r="E35" s="64">
        <v>-1363</v>
      </c>
      <c r="F35" s="32">
        <v>7710</v>
      </c>
      <c r="G35" s="32">
        <v>10300</v>
      </c>
      <c r="H35" s="19">
        <v>0.74854368932038839</v>
      </c>
      <c r="I35" s="64">
        <v>-2590</v>
      </c>
      <c r="J35" s="19">
        <v>0.88677042801556416</v>
      </c>
      <c r="K35" s="19">
        <v>0.79611650485436891</v>
      </c>
      <c r="L35" s="22">
        <v>9.0653923161195249E-2</v>
      </c>
    </row>
    <row r="36" spans="1:12" x14ac:dyDescent="0.4">
      <c r="A36" s="65" t="s">
        <v>55</v>
      </c>
      <c r="B36" s="32">
        <v>9560</v>
      </c>
      <c r="C36" s="32">
        <v>10947</v>
      </c>
      <c r="D36" s="19">
        <v>0.87329862062665575</v>
      </c>
      <c r="E36" s="64">
        <v>-1387</v>
      </c>
      <c r="F36" s="32">
        <v>11520</v>
      </c>
      <c r="G36" s="32">
        <v>14400</v>
      </c>
      <c r="H36" s="19">
        <v>0.8</v>
      </c>
      <c r="I36" s="64">
        <v>-2880</v>
      </c>
      <c r="J36" s="19">
        <v>0.82986111111111116</v>
      </c>
      <c r="K36" s="19">
        <v>0.76020833333333337</v>
      </c>
      <c r="L36" s="22">
        <v>6.9652777777777786E-2</v>
      </c>
    </row>
    <row r="37" spans="1:12" x14ac:dyDescent="0.4">
      <c r="A37" s="65" t="s">
        <v>56</v>
      </c>
      <c r="B37" s="32">
        <v>5468</v>
      </c>
      <c r="C37" s="32">
        <v>6586</v>
      </c>
      <c r="D37" s="19">
        <v>0.83024597631339203</v>
      </c>
      <c r="E37" s="64">
        <v>-1118</v>
      </c>
      <c r="F37" s="32">
        <v>7020</v>
      </c>
      <c r="G37" s="32">
        <v>8763</v>
      </c>
      <c r="H37" s="19">
        <v>0.80109551523450873</v>
      </c>
      <c r="I37" s="64">
        <v>-1743</v>
      </c>
      <c r="J37" s="19">
        <v>0.77891737891737889</v>
      </c>
      <c r="K37" s="19">
        <v>0.75156909734109323</v>
      </c>
      <c r="L37" s="22">
        <v>2.734828157628566E-2</v>
      </c>
    </row>
    <row r="38" spans="1:12" x14ac:dyDescent="0.4">
      <c r="A38" s="65" t="s">
        <v>54</v>
      </c>
      <c r="B38" s="32">
        <v>1775</v>
      </c>
      <c r="C38" s="32">
        <v>1744</v>
      </c>
      <c r="D38" s="19">
        <v>1.0177752293577982</v>
      </c>
      <c r="E38" s="64">
        <v>31</v>
      </c>
      <c r="F38" s="32">
        <v>2880</v>
      </c>
      <c r="G38" s="32">
        <v>2880</v>
      </c>
      <c r="H38" s="19">
        <v>1</v>
      </c>
      <c r="I38" s="64">
        <v>0</v>
      </c>
      <c r="J38" s="19">
        <v>0.61631944444444442</v>
      </c>
      <c r="K38" s="19">
        <v>0.60555555555555551</v>
      </c>
      <c r="L38" s="22">
        <v>1.0763888888888906E-2</v>
      </c>
    </row>
    <row r="39" spans="1:12" x14ac:dyDescent="0.4">
      <c r="A39" s="65" t="s">
        <v>53</v>
      </c>
      <c r="B39" s="32">
        <v>1590</v>
      </c>
      <c r="C39" s="32">
        <v>2158</v>
      </c>
      <c r="D39" s="19">
        <v>0.73679332715477297</v>
      </c>
      <c r="E39" s="64">
        <v>-568</v>
      </c>
      <c r="F39" s="32">
        <v>1660</v>
      </c>
      <c r="G39" s="32">
        <v>3604</v>
      </c>
      <c r="H39" s="19">
        <v>0.46059933407325193</v>
      </c>
      <c r="I39" s="64">
        <v>-1944</v>
      </c>
      <c r="J39" s="19">
        <v>0.95783132530120485</v>
      </c>
      <c r="K39" s="19">
        <v>0.59877913429522756</v>
      </c>
      <c r="L39" s="22">
        <v>0.35905219100597729</v>
      </c>
    </row>
    <row r="40" spans="1:12" x14ac:dyDescent="0.4">
      <c r="A40" s="73" t="s">
        <v>52</v>
      </c>
      <c r="B40" s="33">
        <v>2139</v>
      </c>
      <c r="C40" s="33">
        <v>2514</v>
      </c>
      <c r="D40" s="16">
        <v>0.85083532219570401</v>
      </c>
      <c r="E40" s="72">
        <v>-375</v>
      </c>
      <c r="F40" s="33">
        <v>2880</v>
      </c>
      <c r="G40" s="33">
        <v>2880</v>
      </c>
      <c r="H40" s="16">
        <v>1</v>
      </c>
      <c r="I40" s="72">
        <v>0</v>
      </c>
      <c r="J40" s="16">
        <v>0.7427083333333333</v>
      </c>
      <c r="K40" s="16">
        <v>0.87291666666666667</v>
      </c>
      <c r="L40" s="15">
        <v>-0.13020833333333337</v>
      </c>
    </row>
    <row r="41" spans="1:12" x14ac:dyDescent="0.4">
      <c r="A41" s="79" t="s">
        <v>73</v>
      </c>
      <c r="B41" s="30">
        <v>14177</v>
      </c>
      <c r="C41" s="30">
        <v>12308</v>
      </c>
      <c r="D41" s="21">
        <v>1.1518524536886579</v>
      </c>
      <c r="E41" s="71">
        <v>1869</v>
      </c>
      <c r="F41" s="30">
        <v>16015</v>
      </c>
      <c r="G41" s="30">
        <v>15088</v>
      </c>
      <c r="H41" s="21">
        <v>1.0614395546129374</v>
      </c>
      <c r="I41" s="71">
        <v>927</v>
      </c>
      <c r="J41" s="21">
        <v>0.88523259444270996</v>
      </c>
      <c r="K41" s="21">
        <v>0.8157476139978791</v>
      </c>
      <c r="L41" s="20">
        <v>6.9484980444830868E-2</v>
      </c>
    </row>
    <row r="42" spans="1:12" x14ac:dyDescent="0.4">
      <c r="A42" s="67" t="s">
        <v>55</v>
      </c>
      <c r="B42" s="34">
        <v>2710</v>
      </c>
      <c r="C42" s="34">
        <v>1095</v>
      </c>
      <c r="D42" s="18">
        <v>2.4748858447488584</v>
      </c>
      <c r="E42" s="66">
        <v>1615</v>
      </c>
      <c r="F42" s="34">
        <v>2952</v>
      </c>
      <c r="G42" s="34">
        <v>1274</v>
      </c>
      <c r="H42" s="18">
        <v>2.3171114599686029</v>
      </c>
      <c r="I42" s="66">
        <v>1678</v>
      </c>
      <c r="J42" s="18">
        <v>0.91802168021680219</v>
      </c>
      <c r="K42" s="18">
        <v>0.85949764521193095</v>
      </c>
      <c r="L42" s="17">
        <v>5.8524035004871244E-2</v>
      </c>
    </row>
    <row r="43" spans="1:12" x14ac:dyDescent="0.4">
      <c r="A43" s="65" t="s">
        <v>69</v>
      </c>
      <c r="B43" s="32">
        <v>894</v>
      </c>
      <c r="C43" s="32">
        <v>877</v>
      </c>
      <c r="D43" s="19">
        <v>1.0193842645381983</v>
      </c>
      <c r="E43" s="64">
        <v>17</v>
      </c>
      <c r="F43" s="32">
        <v>1260</v>
      </c>
      <c r="G43" s="32">
        <v>1260</v>
      </c>
      <c r="H43" s="19">
        <v>1</v>
      </c>
      <c r="I43" s="64">
        <v>0</v>
      </c>
      <c r="J43" s="19">
        <v>0.70952380952380956</v>
      </c>
      <c r="K43" s="19">
        <v>0.696031746031746</v>
      </c>
      <c r="L43" s="22">
        <v>1.3492063492063555E-2</v>
      </c>
    </row>
    <row r="44" spans="1:12" x14ac:dyDescent="0.4">
      <c r="A44" s="65" t="s">
        <v>67</v>
      </c>
      <c r="B44" s="32">
        <v>1056</v>
      </c>
      <c r="C44" s="32">
        <v>900</v>
      </c>
      <c r="D44" s="19">
        <v>1.1733333333333333</v>
      </c>
      <c r="E44" s="64">
        <v>156</v>
      </c>
      <c r="F44" s="32">
        <v>1260</v>
      </c>
      <c r="G44" s="32">
        <v>1183</v>
      </c>
      <c r="H44" s="19">
        <v>1.0650887573964498</v>
      </c>
      <c r="I44" s="64">
        <v>77</v>
      </c>
      <c r="J44" s="19">
        <v>0.83809523809523812</v>
      </c>
      <c r="K44" s="19">
        <v>0.76077768385460698</v>
      </c>
      <c r="L44" s="22">
        <v>7.7317554240631137E-2</v>
      </c>
    </row>
    <row r="45" spans="1:12" x14ac:dyDescent="0.4">
      <c r="A45" s="65" t="s">
        <v>49</v>
      </c>
      <c r="B45" s="32">
        <v>3518</v>
      </c>
      <c r="C45" s="32">
        <v>3703</v>
      </c>
      <c r="D45" s="19">
        <v>0.95004050769646231</v>
      </c>
      <c r="E45" s="64">
        <v>-185</v>
      </c>
      <c r="F45" s="32">
        <v>3780</v>
      </c>
      <c r="G45" s="32">
        <v>4650</v>
      </c>
      <c r="H45" s="19">
        <v>0.81290322580645158</v>
      </c>
      <c r="I45" s="64">
        <v>-870</v>
      </c>
      <c r="J45" s="19">
        <v>0.93068783068783068</v>
      </c>
      <c r="K45" s="19">
        <v>0.79634408602150542</v>
      </c>
      <c r="L45" s="22">
        <v>0.13434374466632526</v>
      </c>
    </row>
    <row r="46" spans="1:12" x14ac:dyDescent="0.4">
      <c r="A46" s="65" t="s">
        <v>51</v>
      </c>
      <c r="B46" s="32">
        <v>1097</v>
      </c>
      <c r="C46" s="32">
        <v>952</v>
      </c>
      <c r="D46" s="19">
        <v>1.1523109243697478</v>
      </c>
      <c r="E46" s="64">
        <v>145</v>
      </c>
      <c r="F46" s="32">
        <v>1260</v>
      </c>
      <c r="G46" s="32">
        <v>1267</v>
      </c>
      <c r="H46" s="19">
        <v>0.99447513812154698</v>
      </c>
      <c r="I46" s="64">
        <v>-7</v>
      </c>
      <c r="J46" s="19">
        <v>0.87063492063492065</v>
      </c>
      <c r="K46" s="19">
        <v>0.75138121546961323</v>
      </c>
      <c r="L46" s="22">
        <v>0.11925370516530742</v>
      </c>
    </row>
    <row r="47" spans="1:12" x14ac:dyDescent="0.4">
      <c r="A47" s="65" t="s">
        <v>50</v>
      </c>
      <c r="B47" s="32">
        <v>1143</v>
      </c>
      <c r="C47" s="32">
        <v>1081</v>
      </c>
      <c r="D47" s="19">
        <v>1.0573543015726179</v>
      </c>
      <c r="E47" s="64">
        <v>62</v>
      </c>
      <c r="F47" s="32">
        <v>1316</v>
      </c>
      <c r="G47" s="32">
        <v>1267</v>
      </c>
      <c r="H47" s="19">
        <v>1.0386740331491713</v>
      </c>
      <c r="I47" s="64">
        <v>49</v>
      </c>
      <c r="J47" s="19">
        <v>0.8685410334346505</v>
      </c>
      <c r="K47" s="19">
        <v>0.85319652722967643</v>
      </c>
      <c r="L47" s="22">
        <v>1.5344506204974073E-2</v>
      </c>
    </row>
    <row r="48" spans="1:12" x14ac:dyDescent="0.4">
      <c r="A48" s="65" t="s">
        <v>129</v>
      </c>
      <c r="B48" s="32">
        <v>1550</v>
      </c>
      <c r="C48" s="32">
        <v>1544</v>
      </c>
      <c r="D48" s="19">
        <v>1.0038860103626943</v>
      </c>
      <c r="E48" s="64">
        <v>6</v>
      </c>
      <c r="F48" s="32">
        <v>1660</v>
      </c>
      <c r="G48" s="32">
        <v>1660</v>
      </c>
      <c r="H48" s="19">
        <v>1</v>
      </c>
      <c r="I48" s="64">
        <v>0</v>
      </c>
      <c r="J48" s="19">
        <v>0.9337349397590361</v>
      </c>
      <c r="K48" s="19">
        <v>0.9301204819277108</v>
      </c>
      <c r="L48" s="22">
        <v>3.6144578313253017E-3</v>
      </c>
    </row>
    <row r="49" spans="1:12" x14ac:dyDescent="0.4">
      <c r="A49" s="65" t="s">
        <v>71</v>
      </c>
      <c r="B49" s="32">
        <v>1068</v>
      </c>
      <c r="C49" s="32">
        <v>996</v>
      </c>
      <c r="D49" s="19">
        <v>1.072289156626506</v>
      </c>
      <c r="E49" s="64">
        <v>72</v>
      </c>
      <c r="F49" s="32">
        <v>1260</v>
      </c>
      <c r="G49" s="32">
        <v>1267</v>
      </c>
      <c r="H49" s="19">
        <v>0.99447513812154698</v>
      </c>
      <c r="I49" s="64">
        <v>-7</v>
      </c>
      <c r="J49" s="19">
        <v>0.84761904761904761</v>
      </c>
      <c r="K49" s="19">
        <v>0.78610891870560384</v>
      </c>
      <c r="L49" s="22">
        <v>6.1510128913443762E-2</v>
      </c>
    </row>
    <row r="50" spans="1:12" x14ac:dyDescent="0.4">
      <c r="A50" s="65" t="s">
        <v>128</v>
      </c>
      <c r="B50" s="32">
        <v>1141</v>
      </c>
      <c r="C50" s="32">
        <v>1160</v>
      </c>
      <c r="D50" s="19">
        <v>0.98362068965517246</v>
      </c>
      <c r="E50" s="64">
        <v>-19</v>
      </c>
      <c r="F50" s="32">
        <v>1267</v>
      </c>
      <c r="G50" s="32">
        <v>1260</v>
      </c>
      <c r="H50" s="19">
        <v>1.0055555555555555</v>
      </c>
      <c r="I50" s="64">
        <v>7</v>
      </c>
      <c r="J50" s="19">
        <v>0.90055248618784534</v>
      </c>
      <c r="K50" s="19">
        <v>0.92063492063492058</v>
      </c>
      <c r="L50" s="22">
        <v>-2.0082434447075248E-2</v>
      </c>
    </row>
    <row r="51" spans="1:12" s="68" customFormat="1" x14ac:dyDescent="0.4">
      <c r="A51" s="70" t="s">
        <v>72</v>
      </c>
      <c r="B51" s="27">
        <v>13636</v>
      </c>
      <c r="C51" s="27">
        <v>16503</v>
      </c>
      <c r="D51" s="14">
        <v>0.82627401078591767</v>
      </c>
      <c r="E51" s="69">
        <v>-2867</v>
      </c>
      <c r="F51" s="27">
        <v>14840</v>
      </c>
      <c r="G51" s="27">
        <v>21300</v>
      </c>
      <c r="H51" s="14">
        <v>0.69671361502347418</v>
      </c>
      <c r="I51" s="69">
        <v>-6460</v>
      </c>
      <c r="J51" s="14">
        <v>0.9188679245283019</v>
      </c>
      <c r="K51" s="14">
        <v>0.77478873239436619</v>
      </c>
      <c r="L51" s="23">
        <v>0.14407919213393572</v>
      </c>
    </row>
    <row r="52" spans="1:12" x14ac:dyDescent="0.4">
      <c r="A52" s="67" t="s">
        <v>57</v>
      </c>
      <c r="B52" s="34">
        <v>8632</v>
      </c>
      <c r="C52" s="34">
        <v>9399</v>
      </c>
      <c r="D52" s="18">
        <v>0.91839557399723371</v>
      </c>
      <c r="E52" s="66">
        <v>-767</v>
      </c>
      <c r="F52" s="34">
        <v>8880</v>
      </c>
      <c r="G52" s="34">
        <v>10420</v>
      </c>
      <c r="H52" s="18">
        <v>0.85220729366602688</v>
      </c>
      <c r="I52" s="66">
        <v>-1540</v>
      </c>
      <c r="J52" s="18">
        <v>0.97207207207207202</v>
      </c>
      <c r="K52" s="18">
        <v>0.90201535508637232</v>
      </c>
      <c r="L52" s="17">
        <v>7.0056716985699707E-2</v>
      </c>
    </row>
    <row r="53" spans="1:12" x14ac:dyDescent="0.4">
      <c r="A53" s="65" t="s">
        <v>58</v>
      </c>
      <c r="B53" s="32">
        <v>5004</v>
      </c>
      <c r="C53" s="32">
        <v>3317</v>
      </c>
      <c r="D53" s="19">
        <v>1.5085921012963521</v>
      </c>
      <c r="E53" s="64">
        <v>1687</v>
      </c>
      <c r="F53" s="32">
        <v>5960</v>
      </c>
      <c r="G53" s="32">
        <v>5960</v>
      </c>
      <c r="H53" s="19">
        <v>1</v>
      </c>
      <c r="I53" s="64">
        <v>0</v>
      </c>
      <c r="J53" s="19">
        <v>0.83959731543624161</v>
      </c>
      <c r="K53" s="19">
        <v>0.55654362416107384</v>
      </c>
      <c r="L53" s="22">
        <v>0.28305369127516777</v>
      </c>
    </row>
    <row r="54" spans="1:12" x14ac:dyDescent="0.4">
      <c r="A54" s="65" t="s">
        <v>70</v>
      </c>
      <c r="B54" s="32">
        <v>0</v>
      </c>
      <c r="C54" s="32">
        <v>1396</v>
      </c>
      <c r="D54" s="19">
        <v>0</v>
      </c>
      <c r="E54" s="64">
        <v>-1396</v>
      </c>
      <c r="F54" s="32">
        <v>0</v>
      </c>
      <c r="G54" s="32">
        <v>1660</v>
      </c>
      <c r="H54" s="19">
        <v>0</v>
      </c>
      <c r="I54" s="64">
        <v>-1660</v>
      </c>
      <c r="J54" s="19" t="e">
        <v>#DIV/0!</v>
      </c>
      <c r="K54" s="19">
        <v>0.84096385542168672</v>
      </c>
      <c r="L54" s="22" t="e">
        <v>#DIV/0!</v>
      </c>
    </row>
    <row r="55" spans="1:12" x14ac:dyDescent="0.4">
      <c r="A55" s="63" t="s">
        <v>55</v>
      </c>
      <c r="B55" s="31">
        <v>0</v>
      </c>
      <c r="C55" s="31">
        <v>2391</v>
      </c>
      <c r="D55" s="25">
        <v>0</v>
      </c>
      <c r="E55" s="62">
        <v>-2391</v>
      </c>
      <c r="F55" s="31">
        <v>0</v>
      </c>
      <c r="G55" s="31">
        <v>3260</v>
      </c>
      <c r="H55" s="25">
        <v>0</v>
      </c>
      <c r="I55" s="62">
        <v>-3260</v>
      </c>
      <c r="J55" s="25" t="e">
        <v>#DIV/0!</v>
      </c>
      <c r="K55" s="25">
        <v>0.73343558282208587</v>
      </c>
      <c r="L55" s="24" t="e">
        <v>#DIV/0!</v>
      </c>
    </row>
    <row r="57" spans="1:12" x14ac:dyDescent="0.4">
      <c r="C57" s="80"/>
      <c r="E57" s="13"/>
      <c r="G57" s="80"/>
      <c r="I57" s="13"/>
      <c r="K57" s="61"/>
    </row>
    <row r="58" spans="1:12" x14ac:dyDescent="0.4">
      <c r="C58" s="61"/>
      <c r="E58" s="13"/>
      <c r="G58" s="61"/>
      <c r="I58" s="13"/>
      <c r="K58" s="61"/>
    </row>
    <row r="59" spans="1:12" x14ac:dyDescent="0.4">
      <c r="C59" s="61"/>
      <c r="D59" s="13"/>
      <c r="E59" s="13"/>
      <c r="F59" s="61"/>
      <c r="G59" s="61"/>
      <c r="H59" s="13"/>
      <c r="I59" s="13"/>
      <c r="J59" s="61"/>
      <c r="K59" s="61"/>
    </row>
    <row r="60" spans="1:12" x14ac:dyDescent="0.4">
      <c r="C60" s="61"/>
      <c r="D60" s="13"/>
      <c r="E60" s="13"/>
      <c r="F60" s="61"/>
      <c r="G60" s="61"/>
      <c r="H60" s="13"/>
      <c r="I60" s="13"/>
      <c r="J60" s="61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E63" s="13"/>
      <c r="G63" s="61"/>
      <c r="I63" s="13"/>
      <c r="K63" s="61"/>
    </row>
    <row r="64" spans="1:12" x14ac:dyDescent="0.4">
      <c r="C64" s="61"/>
      <c r="E64" s="13"/>
      <c r="G64" s="61"/>
      <c r="I64" s="13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８月(上中旬)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109</v>
      </c>
      <c r="C4" s="101" t="s">
        <v>182</v>
      </c>
      <c r="D4" s="100" t="s">
        <v>62</v>
      </c>
      <c r="E4" s="100"/>
      <c r="F4" s="97" t="s">
        <v>109</v>
      </c>
      <c r="G4" s="97" t="s">
        <v>182</v>
      </c>
      <c r="H4" s="100" t="s">
        <v>62</v>
      </c>
      <c r="I4" s="100"/>
      <c r="J4" s="97" t="s">
        <v>109</v>
      </c>
      <c r="K4" s="97" t="s">
        <v>182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346797</v>
      </c>
      <c r="C6" s="27">
        <v>337421</v>
      </c>
      <c r="D6" s="14">
        <v>1.0277872450143886</v>
      </c>
      <c r="E6" s="69">
        <v>9376</v>
      </c>
      <c r="F6" s="27">
        <v>402161</v>
      </c>
      <c r="G6" s="27">
        <v>431069</v>
      </c>
      <c r="H6" s="14">
        <v>0.93293881026007441</v>
      </c>
      <c r="I6" s="69">
        <v>-28908</v>
      </c>
      <c r="J6" s="14">
        <v>0.86233374195906609</v>
      </c>
      <c r="K6" s="14">
        <v>0.78275403705671254</v>
      </c>
      <c r="L6" s="23">
        <v>7.9579704902353554E-2</v>
      </c>
    </row>
    <row r="7" spans="1:12" s="68" customFormat="1" x14ac:dyDescent="0.4">
      <c r="A7" s="70" t="s">
        <v>59</v>
      </c>
      <c r="B7" s="27">
        <v>154611</v>
      </c>
      <c r="C7" s="27">
        <v>146661</v>
      </c>
      <c r="D7" s="14">
        <v>1.0542066398019923</v>
      </c>
      <c r="E7" s="69">
        <v>7950</v>
      </c>
      <c r="F7" s="27">
        <v>181672</v>
      </c>
      <c r="G7" s="27">
        <v>188337</v>
      </c>
      <c r="H7" s="14">
        <v>0.96461130845240184</v>
      </c>
      <c r="I7" s="69">
        <v>-6665</v>
      </c>
      <c r="J7" s="14">
        <v>0.85104473997093666</v>
      </c>
      <c r="K7" s="14">
        <v>0.77871581261249778</v>
      </c>
      <c r="L7" s="23">
        <v>7.2328927358438877E-2</v>
      </c>
    </row>
    <row r="8" spans="1:12" x14ac:dyDescent="0.4">
      <c r="A8" s="77" t="s">
        <v>66</v>
      </c>
      <c r="B8" s="28">
        <v>117413</v>
      </c>
      <c r="C8" s="28">
        <v>110641</v>
      </c>
      <c r="D8" s="26">
        <v>1.0612069666760062</v>
      </c>
      <c r="E8" s="76">
        <v>6772</v>
      </c>
      <c r="F8" s="28">
        <v>134019</v>
      </c>
      <c r="G8" s="28">
        <v>141105</v>
      </c>
      <c r="H8" s="26">
        <v>0.94978207717657059</v>
      </c>
      <c r="I8" s="76">
        <v>-7086</v>
      </c>
      <c r="J8" s="26">
        <v>0.8760921958826734</v>
      </c>
      <c r="K8" s="26">
        <v>0.78410403600155909</v>
      </c>
      <c r="L8" s="53">
        <v>9.1988159881114306E-2</v>
      </c>
    </row>
    <row r="9" spans="1:12" x14ac:dyDescent="0.4">
      <c r="A9" s="67" t="s">
        <v>57</v>
      </c>
      <c r="B9" s="34">
        <v>62587</v>
      </c>
      <c r="C9" s="34">
        <v>60611</v>
      </c>
      <c r="D9" s="18">
        <v>1.0326013429905463</v>
      </c>
      <c r="E9" s="66">
        <v>1976</v>
      </c>
      <c r="F9" s="34">
        <v>67622</v>
      </c>
      <c r="G9" s="34">
        <v>74587</v>
      </c>
      <c r="H9" s="18">
        <v>0.90661911593173072</v>
      </c>
      <c r="I9" s="66">
        <v>-6965</v>
      </c>
      <c r="J9" s="18">
        <v>0.92554198337819049</v>
      </c>
      <c r="K9" s="18">
        <v>0.81262150240658559</v>
      </c>
      <c r="L9" s="17">
        <v>0.1129204809716049</v>
      </c>
    </row>
    <row r="10" spans="1:12" x14ac:dyDescent="0.4">
      <c r="A10" s="65" t="s">
        <v>58</v>
      </c>
      <c r="B10" s="32">
        <v>15069</v>
      </c>
      <c r="C10" s="32">
        <v>15156</v>
      </c>
      <c r="D10" s="19">
        <v>0.99425969912905776</v>
      </c>
      <c r="E10" s="64">
        <v>-87</v>
      </c>
      <c r="F10" s="34">
        <v>17030</v>
      </c>
      <c r="G10" s="32">
        <v>19298</v>
      </c>
      <c r="H10" s="19">
        <v>0.88247486786195461</v>
      </c>
      <c r="I10" s="64">
        <v>-2268</v>
      </c>
      <c r="J10" s="19">
        <v>0.88485026423957724</v>
      </c>
      <c r="K10" s="19">
        <v>0.78536635920820808</v>
      </c>
      <c r="L10" s="22">
        <v>9.9483905031369169E-2</v>
      </c>
    </row>
    <row r="11" spans="1:12" x14ac:dyDescent="0.4">
      <c r="A11" s="65" t="s">
        <v>70</v>
      </c>
      <c r="B11" s="32">
        <v>9141</v>
      </c>
      <c r="C11" s="32">
        <v>8551</v>
      </c>
      <c r="D11" s="19">
        <v>1.0689977780376565</v>
      </c>
      <c r="E11" s="64">
        <v>590</v>
      </c>
      <c r="F11" s="32">
        <v>10800</v>
      </c>
      <c r="G11" s="32">
        <v>10760</v>
      </c>
      <c r="H11" s="19">
        <v>1.003717472118959</v>
      </c>
      <c r="I11" s="64">
        <v>40</v>
      </c>
      <c r="J11" s="19">
        <v>0.84638888888888886</v>
      </c>
      <c r="K11" s="19">
        <v>0.79470260223048328</v>
      </c>
      <c r="L11" s="22">
        <v>5.1686286658405578E-2</v>
      </c>
    </row>
    <row r="12" spans="1:12" x14ac:dyDescent="0.4">
      <c r="A12" s="65" t="s">
        <v>55</v>
      </c>
      <c r="B12" s="32">
        <v>14469</v>
      </c>
      <c r="C12" s="32">
        <v>11732</v>
      </c>
      <c r="D12" s="19">
        <v>1.2332935560859188</v>
      </c>
      <c r="E12" s="64">
        <v>2737</v>
      </c>
      <c r="F12" s="32">
        <v>16200</v>
      </c>
      <c r="G12" s="32">
        <v>16430</v>
      </c>
      <c r="H12" s="19">
        <v>0.98600121728545342</v>
      </c>
      <c r="I12" s="64">
        <v>-230</v>
      </c>
      <c r="J12" s="19">
        <v>0.89314814814814814</v>
      </c>
      <c r="K12" s="19">
        <v>0.71405964698721847</v>
      </c>
      <c r="L12" s="22">
        <v>0.17908850116092967</v>
      </c>
    </row>
    <row r="13" spans="1:12" x14ac:dyDescent="0.4">
      <c r="A13" s="65" t="s">
        <v>56</v>
      </c>
      <c r="B13" s="32">
        <v>16147</v>
      </c>
      <c r="C13" s="32">
        <v>14591</v>
      </c>
      <c r="D13" s="19">
        <v>1.106641080117881</v>
      </c>
      <c r="E13" s="64">
        <v>1556</v>
      </c>
      <c r="F13" s="32">
        <v>22367</v>
      </c>
      <c r="G13" s="32">
        <v>20030</v>
      </c>
      <c r="H13" s="19">
        <v>1.1166749875187219</v>
      </c>
      <c r="I13" s="64">
        <v>2337</v>
      </c>
      <c r="J13" s="19">
        <v>0.72191174498144584</v>
      </c>
      <c r="K13" s="19">
        <v>0.72845731402895653</v>
      </c>
      <c r="L13" s="22">
        <v>-6.5455690475106909E-3</v>
      </c>
    </row>
    <row r="14" spans="1:12" x14ac:dyDescent="0.4">
      <c r="A14" s="79" t="s">
        <v>65</v>
      </c>
      <c r="B14" s="30">
        <v>34435</v>
      </c>
      <c r="C14" s="30">
        <v>32864</v>
      </c>
      <c r="D14" s="21">
        <v>1.0478030671859786</v>
      </c>
      <c r="E14" s="71">
        <v>1571</v>
      </c>
      <c r="F14" s="30">
        <v>43090</v>
      </c>
      <c r="G14" s="30">
        <v>42747</v>
      </c>
      <c r="H14" s="21">
        <v>1.0080239548974197</v>
      </c>
      <c r="I14" s="71">
        <v>343</v>
      </c>
      <c r="J14" s="21">
        <v>0.79914133209561378</v>
      </c>
      <c r="K14" s="21">
        <v>0.76880248906355997</v>
      </c>
      <c r="L14" s="20">
        <v>3.0338843032053808E-2</v>
      </c>
    </row>
    <row r="15" spans="1:12" x14ac:dyDescent="0.4">
      <c r="A15" s="67" t="s">
        <v>148</v>
      </c>
      <c r="B15" s="34">
        <v>1870</v>
      </c>
      <c r="C15" s="34">
        <v>1555</v>
      </c>
      <c r="D15" s="18">
        <v>1.202572347266881</v>
      </c>
      <c r="E15" s="66">
        <v>315</v>
      </c>
      <c r="F15" s="34">
        <v>3000</v>
      </c>
      <c r="G15" s="34">
        <v>3000</v>
      </c>
      <c r="H15" s="18">
        <v>1</v>
      </c>
      <c r="I15" s="66">
        <v>0</v>
      </c>
      <c r="J15" s="18">
        <v>0.62333333333333329</v>
      </c>
      <c r="K15" s="18">
        <v>0.51833333333333331</v>
      </c>
      <c r="L15" s="17">
        <v>0.105</v>
      </c>
    </row>
    <row r="16" spans="1:12" x14ac:dyDescent="0.4">
      <c r="A16" s="65" t="s">
        <v>147</v>
      </c>
      <c r="B16" s="32">
        <v>2800</v>
      </c>
      <c r="C16" s="32">
        <v>2602</v>
      </c>
      <c r="D16" s="19">
        <v>1.0760953112990008</v>
      </c>
      <c r="E16" s="64">
        <v>198</v>
      </c>
      <c r="F16" s="32">
        <v>3000</v>
      </c>
      <c r="G16" s="32">
        <v>3000</v>
      </c>
      <c r="H16" s="19">
        <v>1</v>
      </c>
      <c r="I16" s="64">
        <v>0</v>
      </c>
      <c r="J16" s="19">
        <v>0.93333333333333335</v>
      </c>
      <c r="K16" s="19">
        <v>0.86733333333333329</v>
      </c>
      <c r="L16" s="22">
        <v>6.6000000000000059E-2</v>
      </c>
    </row>
    <row r="17" spans="1:12" x14ac:dyDescent="0.4">
      <c r="A17" s="65" t="s">
        <v>146</v>
      </c>
      <c r="B17" s="32">
        <v>4846</v>
      </c>
      <c r="C17" s="32">
        <v>4819</v>
      </c>
      <c r="D17" s="19">
        <v>1.0056028221622744</v>
      </c>
      <c r="E17" s="64">
        <v>27</v>
      </c>
      <c r="F17" s="32">
        <v>5400</v>
      </c>
      <c r="G17" s="32">
        <v>5400</v>
      </c>
      <c r="H17" s="19">
        <v>1</v>
      </c>
      <c r="I17" s="64">
        <v>0</v>
      </c>
      <c r="J17" s="19">
        <v>0.89740740740740743</v>
      </c>
      <c r="K17" s="19">
        <v>0.89240740740740743</v>
      </c>
      <c r="L17" s="22">
        <v>5.0000000000000001E-3</v>
      </c>
    </row>
    <row r="18" spans="1:12" x14ac:dyDescent="0.4">
      <c r="A18" s="65" t="s">
        <v>145</v>
      </c>
      <c r="B18" s="32">
        <v>2490</v>
      </c>
      <c r="C18" s="32">
        <v>3305</v>
      </c>
      <c r="D18" s="19">
        <v>0.75340393343419065</v>
      </c>
      <c r="E18" s="64">
        <v>-815</v>
      </c>
      <c r="F18" s="32">
        <v>3900</v>
      </c>
      <c r="G18" s="32">
        <v>6000</v>
      </c>
      <c r="H18" s="19">
        <v>0.65</v>
      </c>
      <c r="I18" s="64">
        <v>-2100</v>
      </c>
      <c r="J18" s="19">
        <v>0.63846153846153841</v>
      </c>
      <c r="K18" s="19">
        <v>0.55083333333333329</v>
      </c>
      <c r="L18" s="22">
        <v>8.7628205128205128E-2</v>
      </c>
    </row>
    <row r="19" spans="1:12" x14ac:dyDescent="0.4">
      <c r="A19" s="65" t="s">
        <v>143</v>
      </c>
      <c r="B19" s="33">
        <v>2730</v>
      </c>
      <c r="C19" s="33">
        <v>2613</v>
      </c>
      <c r="D19" s="16">
        <v>1.044776119402985</v>
      </c>
      <c r="E19" s="72">
        <v>117</v>
      </c>
      <c r="F19" s="33">
        <v>3017</v>
      </c>
      <c r="G19" s="33">
        <v>2850</v>
      </c>
      <c r="H19" s="16">
        <v>1.0585964912280701</v>
      </c>
      <c r="I19" s="72">
        <v>167</v>
      </c>
      <c r="J19" s="16">
        <v>0.90487238979118334</v>
      </c>
      <c r="K19" s="16">
        <v>0.9168421052631579</v>
      </c>
      <c r="L19" s="15">
        <v>-1.1969715471974562E-2</v>
      </c>
    </row>
    <row r="20" spans="1:12" x14ac:dyDescent="0.4">
      <c r="A20" s="73" t="s">
        <v>142</v>
      </c>
      <c r="B20" s="32">
        <v>5293</v>
      </c>
      <c r="C20" s="32">
        <v>5346</v>
      </c>
      <c r="D20" s="19">
        <v>0.99008604564160119</v>
      </c>
      <c r="E20" s="64">
        <v>-53</v>
      </c>
      <c r="F20" s="32">
        <v>6000</v>
      </c>
      <c r="G20" s="32">
        <v>6017</v>
      </c>
      <c r="H20" s="19">
        <v>0.99717467176333718</v>
      </c>
      <c r="I20" s="64">
        <v>-17</v>
      </c>
      <c r="J20" s="19">
        <v>0.88216666666666665</v>
      </c>
      <c r="K20" s="19">
        <v>0.88848263254113347</v>
      </c>
      <c r="L20" s="22">
        <v>-6.3159658744668112E-3</v>
      </c>
    </row>
    <row r="21" spans="1:12" x14ac:dyDescent="0.4">
      <c r="A21" s="65" t="s">
        <v>141</v>
      </c>
      <c r="B21" s="32">
        <v>1990</v>
      </c>
      <c r="C21" s="32">
        <v>2149</v>
      </c>
      <c r="D21" s="19">
        <v>0.92601209865053513</v>
      </c>
      <c r="E21" s="64">
        <v>-159</v>
      </c>
      <c r="F21" s="32">
        <v>3000</v>
      </c>
      <c r="G21" s="32">
        <v>3000</v>
      </c>
      <c r="H21" s="19">
        <v>1</v>
      </c>
      <c r="I21" s="64">
        <v>0</v>
      </c>
      <c r="J21" s="19">
        <v>0.66333333333333333</v>
      </c>
      <c r="K21" s="19">
        <v>0.71633333333333338</v>
      </c>
      <c r="L21" s="22">
        <v>-5.3000000000000047E-2</v>
      </c>
    </row>
    <row r="22" spans="1:12" x14ac:dyDescent="0.4">
      <c r="A22" s="65" t="s">
        <v>140</v>
      </c>
      <c r="B22" s="32">
        <v>3108</v>
      </c>
      <c r="C22" s="32">
        <v>3166</v>
      </c>
      <c r="D22" s="19">
        <v>0.98168035375868601</v>
      </c>
      <c r="E22" s="64">
        <v>-58</v>
      </c>
      <c r="F22" s="32">
        <v>3323</v>
      </c>
      <c r="G22" s="32">
        <v>3340</v>
      </c>
      <c r="H22" s="19">
        <v>0.99491017964071859</v>
      </c>
      <c r="I22" s="64">
        <v>-17</v>
      </c>
      <c r="J22" s="19">
        <v>0.93529942822750523</v>
      </c>
      <c r="K22" s="19">
        <v>0.94790419161676642</v>
      </c>
      <c r="L22" s="22">
        <v>-1.2604763389261198E-2</v>
      </c>
    </row>
    <row r="23" spans="1:12" x14ac:dyDescent="0.4">
      <c r="A23" s="65" t="s">
        <v>139</v>
      </c>
      <c r="B23" s="33">
        <v>716</v>
      </c>
      <c r="C23" s="33">
        <v>650</v>
      </c>
      <c r="D23" s="16">
        <v>1.1015384615384616</v>
      </c>
      <c r="E23" s="72">
        <v>66</v>
      </c>
      <c r="F23" s="33">
        <v>1350</v>
      </c>
      <c r="G23" s="33">
        <v>1140</v>
      </c>
      <c r="H23" s="16">
        <v>1.1842105263157894</v>
      </c>
      <c r="I23" s="72">
        <v>210</v>
      </c>
      <c r="J23" s="16">
        <v>0.53037037037037038</v>
      </c>
      <c r="K23" s="16">
        <v>0.57017543859649122</v>
      </c>
      <c r="L23" s="15">
        <v>-3.9805068226120843E-2</v>
      </c>
    </row>
    <row r="24" spans="1:12" x14ac:dyDescent="0.4">
      <c r="A24" s="73" t="s">
        <v>138</v>
      </c>
      <c r="B24" s="32">
        <v>2593</v>
      </c>
      <c r="C24" s="32">
        <v>1951</v>
      </c>
      <c r="D24" s="19">
        <v>1.3290620194771912</v>
      </c>
      <c r="E24" s="64">
        <v>642</v>
      </c>
      <c r="F24" s="32">
        <v>3450</v>
      </c>
      <c r="G24" s="32">
        <v>3000</v>
      </c>
      <c r="H24" s="19">
        <v>1.1499999999999999</v>
      </c>
      <c r="I24" s="64">
        <v>450</v>
      </c>
      <c r="J24" s="19">
        <v>0.75159420289855072</v>
      </c>
      <c r="K24" s="19">
        <v>0.65033333333333332</v>
      </c>
      <c r="L24" s="22">
        <v>0.1012608695652174</v>
      </c>
    </row>
    <row r="25" spans="1:12" x14ac:dyDescent="0.4">
      <c r="A25" s="65" t="s">
        <v>137</v>
      </c>
      <c r="B25" s="32">
        <v>2326</v>
      </c>
      <c r="C25" s="32">
        <v>2348</v>
      </c>
      <c r="D25" s="19">
        <v>0.99063032367972748</v>
      </c>
      <c r="E25" s="64">
        <v>-22</v>
      </c>
      <c r="F25" s="32">
        <v>3000</v>
      </c>
      <c r="G25" s="32">
        <v>3000</v>
      </c>
      <c r="H25" s="19">
        <v>1</v>
      </c>
      <c r="I25" s="64">
        <v>0</v>
      </c>
      <c r="J25" s="19">
        <v>0.77533333333333332</v>
      </c>
      <c r="K25" s="19">
        <v>0.78266666666666662</v>
      </c>
      <c r="L25" s="22">
        <v>-7.3333333333333028E-3</v>
      </c>
    </row>
    <row r="26" spans="1:12" x14ac:dyDescent="0.4">
      <c r="A26" s="73" t="s">
        <v>136</v>
      </c>
      <c r="B26" s="33">
        <v>2603</v>
      </c>
      <c r="C26" s="33">
        <v>2360</v>
      </c>
      <c r="D26" s="16">
        <v>1.1029661016949153</v>
      </c>
      <c r="E26" s="72">
        <v>243</v>
      </c>
      <c r="F26" s="33">
        <v>3000</v>
      </c>
      <c r="G26" s="33">
        <v>3000</v>
      </c>
      <c r="H26" s="16">
        <v>1</v>
      </c>
      <c r="I26" s="72">
        <v>0</v>
      </c>
      <c r="J26" s="16">
        <v>0.8676666666666667</v>
      </c>
      <c r="K26" s="16">
        <v>0.78666666666666663</v>
      </c>
      <c r="L26" s="15">
        <v>8.1000000000000072E-2</v>
      </c>
    </row>
    <row r="27" spans="1:12" x14ac:dyDescent="0.4">
      <c r="A27" s="63" t="s">
        <v>176</v>
      </c>
      <c r="B27" s="31">
        <v>1070</v>
      </c>
      <c r="C27" s="31">
        <v>0</v>
      </c>
      <c r="D27" s="25" t="e">
        <v>#DIV/0!</v>
      </c>
      <c r="E27" s="62">
        <v>1070</v>
      </c>
      <c r="F27" s="31">
        <v>1650</v>
      </c>
      <c r="G27" s="31">
        <v>0</v>
      </c>
      <c r="H27" s="25" t="e">
        <v>#DIV/0!</v>
      </c>
      <c r="I27" s="62">
        <v>1650</v>
      </c>
      <c r="J27" s="25">
        <v>0.64848484848484844</v>
      </c>
      <c r="K27" s="25" t="e">
        <v>#DIV/0!</v>
      </c>
      <c r="L27" s="24" t="e">
        <v>#DIV/0!</v>
      </c>
    </row>
    <row r="28" spans="1:12" x14ac:dyDescent="0.4">
      <c r="A28" s="79" t="s">
        <v>64</v>
      </c>
      <c r="B28" s="30">
        <v>2763</v>
      </c>
      <c r="C28" s="30">
        <v>3156</v>
      </c>
      <c r="D28" s="21">
        <v>0.87547528517110262</v>
      </c>
      <c r="E28" s="71">
        <v>-393</v>
      </c>
      <c r="F28" s="30">
        <v>4563</v>
      </c>
      <c r="G28" s="30">
        <v>4485</v>
      </c>
      <c r="H28" s="21">
        <v>1.017391304347826</v>
      </c>
      <c r="I28" s="71">
        <v>78</v>
      </c>
      <c r="J28" s="21">
        <v>0.60552268244575935</v>
      </c>
      <c r="K28" s="21">
        <v>0.70367892976588631</v>
      </c>
      <c r="L28" s="20">
        <v>-9.8156247320126955E-2</v>
      </c>
    </row>
    <row r="29" spans="1:12" x14ac:dyDescent="0.4">
      <c r="A29" s="67" t="s">
        <v>135</v>
      </c>
      <c r="B29" s="34">
        <v>2109</v>
      </c>
      <c r="C29" s="34">
        <v>2423</v>
      </c>
      <c r="D29" s="18">
        <v>0.87040858439950475</v>
      </c>
      <c r="E29" s="66">
        <v>-314</v>
      </c>
      <c r="F29" s="34">
        <v>3783</v>
      </c>
      <c r="G29" s="34">
        <v>3081</v>
      </c>
      <c r="H29" s="18">
        <v>1.2278481012658229</v>
      </c>
      <c r="I29" s="66">
        <v>702</v>
      </c>
      <c r="J29" s="18">
        <v>0.55749405233941318</v>
      </c>
      <c r="K29" s="18">
        <v>0.78643297630639408</v>
      </c>
      <c r="L29" s="17">
        <v>-0.2289389239669809</v>
      </c>
    </row>
    <row r="30" spans="1:12" x14ac:dyDescent="0.4">
      <c r="A30" s="65" t="s">
        <v>134</v>
      </c>
      <c r="B30" s="32">
        <v>654</v>
      </c>
      <c r="C30" s="32">
        <v>733</v>
      </c>
      <c r="D30" s="19">
        <v>0.89222373806275579</v>
      </c>
      <c r="E30" s="64">
        <v>-79</v>
      </c>
      <c r="F30" s="32">
        <v>780</v>
      </c>
      <c r="G30" s="32">
        <v>1404</v>
      </c>
      <c r="H30" s="19">
        <v>0.55555555555555558</v>
      </c>
      <c r="I30" s="64">
        <v>-624</v>
      </c>
      <c r="J30" s="19">
        <v>0.83846153846153848</v>
      </c>
      <c r="K30" s="19">
        <v>0.52207977207977208</v>
      </c>
      <c r="L30" s="22">
        <v>0.3163817663817664</v>
      </c>
    </row>
    <row r="31" spans="1:12" s="68" customFormat="1" x14ac:dyDescent="0.4">
      <c r="A31" s="70" t="s">
        <v>75</v>
      </c>
      <c r="B31" s="27">
        <v>164785</v>
      </c>
      <c r="C31" s="27">
        <v>158486</v>
      </c>
      <c r="D31" s="14">
        <v>1.0397448355059753</v>
      </c>
      <c r="E31" s="69">
        <v>6299</v>
      </c>
      <c r="F31" s="27">
        <v>190477</v>
      </c>
      <c r="G31" s="27">
        <v>199834</v>
      </c>
      <c r="H31" s="14">
        <v>0.9531761361930402</v>
      </c>
      <c r="I31" s="69">
        <v>-9357</v>
      </c>
      <c r="J31" s="14">
        <v>0.86511757325031369</v>
      </c>
      <c r="K31" s="14">
        <v>0.79308826325850457</v>
      </c>
      <c r="L31" s="23">
        <v>7.2029309991809121E-2</v>
      </c>
    </row>
    <row r="32" spans="1:12" x14ac:dyDescent="0.4">
      <c r="A32" s="74" t="s">
        <v>74</v>
      </c>
      <c r="B32" s="29">
        <v>136946</v>
      </c>
      <c r="C32" s="29">
        <v>133716</v>
      </c>
      <c r="D32" s="18">
        <v>1.0241556732178647</v>
      </c>
      <c r="E32" s="66">
        <v>3230</v>
      </c>
      <c r="F32" s="29">
        <v>158433</v>
      </c>
      <c r="G32" s="29">
        <v>169806</v>
      </c>
      <c r="H32" s="18">
        <v>0.93302356807179954</v>
      </c>
      <c r="I32" s="66">
        <v>-11373</v>
      </c>
      <c r="J32" s="18">
        <v>0.86437800205765214</v>
      </c>
      <c r="K32" s="18">
        <v>0.78746334051800293</v>
      </c>
      <c r="L32" s="17">
        <v>7.6914661539649209E-2</v>
      </c>
    </row>
    <row r="33" spans="1:12" x14ac:dyDescent="0.4">
      <c r="A33" s="65" t="s">
        <v>57</v>
      </c>
      <c r="B33" s="32">
        <v>64807</v>
      </c>
      <c r="C33" s="32">
        <v>56415</v>
      </c>
      <c r="D33" s="19">
        <v>1.1487547638039528</v>
      </c>
      <c r="E33" s="64">
        <v>8392</v>
      </c>
      <c r="F33" s="32">
        <v>70748</v>
      </c>
      <c r="G33" s="32">
        <v>68103</v>
      </c>
      <c r="H33" s="19">
        <v>1.038838230327592</v>
      </c>
      <c r="I33" s="64">
        <v>2645</v>
      </c>
      <c r="J33" s="19">
        <v>0.91602589472493923</v>
      </c>
      <c r="K33" s="19">
        <v>0.82837760451081455</v>
      </c>
      <c r="L33" s="22">
        <v>8.764829021412468E-2</v>
      </c>
    </row>
    <row r="34" spans="1:12" x14ac:dyDescent="0.4">
      <c r="A34" s="65" t="s">
        <v>133</v>
      </c>
      <c r="B34" s="32">
        <v>17221</v>
      </c>
      <c r="C34" s="32">
        <v>13069</v>
      </c>
      <c r="D34" s="19">
        <v>1.3176983701889968</v>
      </c>
      <c r="E34" s="64">
        <v>4152</v>
      </c>
      <c r="F34" s="32">
        <v>19753</v>
      </c>
      <c r="G34" s="32">
        <v>15832</v>
      </c>
      <c r="H34" s="19">
        <v>1.2476629610914602</v>
      </c>
      <c r="I34" s="64">
        <v>3921</v>
      </c>
      <c r="J34" s="19">
        <v>0.87181693919910896</v>
      </c>
      <c r="K34" s="19">
        <v>0.82548004042445677</v>
      </c>
      <c r="L34" s="22">
        <v>4.6336898774652191E-2</v>
      </c>
    </row>
    <row r="35" spans="1:12" x14ac:dyDescent="0.4">
      <c r="A35" s="65" t="s">
        <v>132</v>
      </c>
      <c r="B35" s="32">
        <v>13374</v>
      </c>
      <c r="C35" s="32">
        <v>16383</v>
      </c>
      <c r="D35" s="19">
        <v>0.81633400476103279</v>
      </c>
      <c r="E35" s="64">
        <v>-3009</v>
      </c>
      <c r="F35" s="32">
        <v>15513</v>
      </c>
      <c r="G35" s="32">
        <v>20816</v>
      </c>
      <c r="H35" s="19">
        <v>0.74524404304381242</v>
      </c>
      <c r="I35" s="64">
        <v>-5303</v>
      </c>
      <c r="J35" s="19">
        <v>0.86211564494295112</v>
      </c>
      <c r="K35" s="19">
        <v>0.78703881629515759</v>
      </c>
      <c r="L35" s="22">
        <v>7.5076828647793525E-2</v>
      </c>
    </row>
    <row r="36" spans="1:12" x14ac:dyDescent="0.4">
      <c r="A36" s="65" t="s">
        <v>55</v>
      </c>
      <c r="B36" s="32">
        <v>19257</v>
      </c>
      <c r="C36" s="32">
        <v>20870</v>
      </c>
      <c r="D36" s="19">
        <v>0.92271202683277431</v>
      </c>
      <c r="E36" s="64">
        <v>-1613</v>
      </c>
      <c r="F36" s="32">
        <v>23207</v>
      </c>
      <c r="G36" s="32">
        <v>28800</v>
      </c>
      <c r="H36" s="19">
        <v>0.80579861111111106</v>
      </c>
      <c r="I36" s="64">
        <v>-5593</v>
      </c>
      <c r="J36" s="19">
        <v>0.82979273495066141</v>
      </c>
      <c r="K36" s="19">
        <v>0.72465277777777781</v>
      </c>
      <c r="L36" s="22">
        <v>0.1051399571728836</v>
      </c>
    </row>
    <row r="37" spans="1:12" x14ac:dyDescent="0.4">
      <c r="A37" s="65" t="s">
        <v>56</v>
      </c>
      <c r="B37" s="32">
        <v>11280</v>
      </c>
      <c r="C37" s="32">
        <v>13752</v>
      </c>
      <c r="D37" s="19">
        <v>0.82024432809773129</v>
      </c>
      <c r="E37" s="64">
        <v>-2472</v>
      </c>
      <c r="F37" s="32">
        <v>14372</v>
      </c>
      <c r="G37" s="32">
        <v>17551</v>
      </c>
      <c r="H37" s="19">
        <v>0.81887071961711588</v>
      </c>
      <c r="I37" s="64">
        <v>-3179</v>
      </c>
      <c r="J37" s="19">
        <v>0.78485944892847204</v>
      </c>
      <c r="K37" s="19">
        <v>0.78354509714546183</v>
      </c>
      <c r="L37" s="22">
        <v>1.3143517830102036E-3</v>
      </c>
    </row>
    <row r="38" spans="1:12" x14ac:dyDescent="0.4">
      <c r="A38" s="65" t="s">
        <v>54</v>
      </c>
      <c r="B38" s="32">
        <v>3669</v>
      </c>
      <c r="C38" s="32">
        <v>3620</v>
      </c>
      <c r="D38" s="19">
        <v>1.01353591160221</v>
      </c>
      <c r="E38" s="64">
        <v>49</v>
      </c>
      <c r="F38" s="32">
        <v>5760</v>
      </c>
      <c r="G38" s="32">
        <v>5760</v>
      </c>
      <c r="H38" s="19">
        <v>1</v>
      </c>
      <c r="I38" s="64">
        <v>0</v>
      </c>
      <c r="J38" s="19">
        <v>0.63697916666666665</v>
      </c>
      <c r="K38" s="19">
        <v>0.62847222222222221</v>
      </c>
      <c r="L38" s="22">
        <v>8.506944444444442E-3</v>
      </c>
    </row>
    <row r="39" spans="1:12" x14ac:dyDescent="0.4">
      <c r="A39" s="65" t="s">
        <v>53</v>
      </c>
      <c r="B39" s="32">
        <v>3194</v>
      </c>
      <c r="C39" s="32">
        <v>5014</v>
      </c>
      <c r="D39" s="19">
        <v>0.63701635420821701</v>
      </c>
      <c r="E39" s="64">
        <v>-1820</v>
      </c>
      <c r="F39" s="32">
        <v>3320</v>
      </c>
      <c r="G39" s="32">
        <v>7184</v>
      </c>
      <c r="H39" s="19">
        <v>0.46213808463251671</v>
      </c>
      <c r="I39" s="64">
        <v>-3864</v>
      </c>
      <c r="J39" s="19">
        <v>0.96204819277108433</v>
      </c>
      <c r="K39" s="19">
        <v>0.6979398663697105</v>
      </c>
      <c r="L39" s="22">
        <v>0.26410832640137383</v>
      </c>
    </row>
    <row r="40" spans="1:12" x14ac:dyDescent="0.4">
      <c r="A40" s="73" t="s">
        <v>52</v>
      </c>
      <c r="B40" s="33">
        <v>4144</v>
      </c>
      <c r="C40" s="33">
        <v>4593</v>
      </c>
      <c r="D40" s="16">
        <v>0.90224254300021767</v>
      </c>
      <c r="E40" s="72">
        <v>-449</v>
      </c>
      <c r="F40" s="33">
        <v>5760</v>
      </c>
      <c r="G40" s="33">
        <v>5760</v>
      </c>
      <c r="H40" s="16">
        <v>1</v>
      </c>
      <c r="I40" s="72">
        <v>0</v>
      </c>
      <c r="J40" s="16">
        <v>0.71944444444444444</v>
      </c>
      <c r="K40" s="16">
        <v>0.7973958333333333</v>
      </c>
      <c r="L40" s="15">
        <v>-7.7951388888888862E-2</v>
      </c>
    </row>
    <row r="41" spans="1:12" x14ac:dyDescent="0.4">
      <c r="A41" s="79" t="s">
        <v>73</v>
      </c>
      <c r="B41" s="30">
        <v>27839</v>
      </c>
      <c r="C41" s="30">
        <v>24770</v>
      </c>
      <c r="D41" s="21">
        <v>1.1238998788857488</v>
      </c>
      <c r="E41" s="71">
        <v>3069</v>
      </c>
      <c r="F41" s="30">
        <v>32044</v>
      </c>
      <c r="G41" s="30">
        <v>30028</v>
      </c>
      <c r="H41" s="21">
        <v>1.0671373384840814</v>
      </c>
      <c r="I41" s="71">
        <v>2016</v>
      </c>
      <c r="J41" s="21">
        <v>0.86877418549494445</v>
      </c>
      <c r="K41" s="21">
        <v>0.8248967630211802</v>
      </c>
      <c r="L41" s="20">
        <v>4.3877422473764249E-2</v>
      </c>
    </row>
    <row r="42" spans="1:12" x14ac:dyDescent="0.4">
      <c r="A42" s="67" t="s">
        <v>55</v>
      </c>
      <c r="B42" s="34">
        <v>5213</v>
      </c>
      <c r="C42" s="34">
        <v>2008</v>
      </c>
      <c r="D42" s="18">
        <v>2.5961155378486054</v>
      </c>
      <c r="E42" s="66">
        <v>3205</v>
      </c>
      <c r="F42" s="34">
        <v>5919</v>
      </c>
      <c r="G42" s="34">
        <v>2541</v>
      </c>
      <c r="H42" s="18">
        <v>2.3293978748524204</v>
      </c>
      <c r="I42" s="66">
        <v>3378</v>
      </c>
      <c r="J42" s="18">
        <v>0.88072309511741853</v>
      </c>
      <c r="K42" s="18">
        <v>0.79024006296733573</v>
      </c>
      <c r="L42" s="17">
        <v>9.0483032150082798E-2</v>
      </c>
    </row>
    <row r="43" spans="1:12" x14ac:dyDescent="0.4">
      <c r="A43" s="65" t="s">
        <v>69</v>
      </c>
      <c r="B43" s="32">
        <v>1821</v>
      </c>
      <c r="C43" s="32">
        <v>1831</v>
      </c>
      <c r="D43" s="19">
        <v>0.99453850354997264</v>
      </c>
      <c r="E43" s="64">
        <v>-10</v>
      </c>
      <c r="F43" s="32">
        <v>2519</v>
      </c>
      <c r="G43" s="32">
        <v>2520</v>
      </c>
      <c r="H43" s="19">
        <v>0.9996031746031746</v>
      </c>
      <c r="I43" s="64">
        <v>-1</v>
      </c>
      <c r="J43" s="19">
        <v>0.72290591504565305</v>
      </c>
      <c r="K43" s="19">
        <v>0.72658730158730156</v>
      </c>
      <c r="L43" s="22">
        <v>-3.6813865416485125E-3</v>
      </c>
    </row>
    <row r="44" spans="1:12" x14ac:dyDescent="0.4">
      <c r="A44" s="65" t="s">
        <v>67</v>
      </c>
      <c r="B44" s="32">
        <v>2167</v>
      </c>
      <c r="C44" s="32">
        <v>1997</v>
      </c>
      <c r="D44" s="19">
        <v>1.085127691537306</v>
      </c>
      <c r="E44" s="64">
        <v>170</v>
      </c>
      <c r="F44" s="32">
        <v>2520</v>
      </c>
      <c r="G44" s="32">
        <v>2506</v>
      </c>
      <c r="H44" s="19">
        <v>1.005586592178771</v>
      </c>
      <c r="I44" s="64">
        <v>14</v>
      </c>
      <c r="J44" s="19">
        <v>0.85992063492063497</v>
      </c>
      <c r="K44" s="19">
        <v>0.79688747007182759</v>
      </c>
      <c r="L44" s="22">
        <v>6.3033164848807388E-2</v>
      </c>
    </row>
    <row r="45" spans="1:12" x14ac:dyDescent="0.4">
      <c r="A45" s="65" t="s">
        <v>49</v>
      </c>
      <c r="B45" s="32">
        <v>6818</v>
      </c>
      <c r="C45" s="32">
        <v>7431</v>
      </c>
      <c r="D45" s="19">
        <v>0.917507737854932</v>
      </c>
      <c r="E45" s="64">
        <v>-613</v>
      </c>
      <c r="F45" s="32">
        <v>7560</v>
      </c>
      <c r="G45" s="32">
        <v>9167</v>
      </c>
      <c r="H45" s="19">
        <v>0.82469728373513695</v>
      </c>
      <c r="I45" s="64">
        <v>-1607</v>
      </c>
      <c r="J45" s="19">
        <v>0.9018518518518519</v>
      </c>
      <c r="K45" s="19">
        <v>0.81062506817933888</v>
      </c>
      <c r="L45" s="22">
        <v>9.1226783672513023E-2</v>
      </c>
    </row>
    <row r="46" spans="1:12" x14ac:dyDescent="0.4">
      <c r="A46" s="65" t="s">
        <v>51</v>
      </c>
      <c r="B46" s="32">
        <v>2066</v>
      </c>
      <c r="C46" s="32">
        <v>2056</v>
      </c>
      <c r="D46" s="19">
        <v>1.004863813229572</v>
      </c>
      <c r="E46" s="64">
        <v>10</v>
      </c>
      <c r="F46" s="32">
        <v>2520</v>
      </c>
      <c r="G46" s="32">
        <v>2527</v>
      </c>
      <c r="H46" s="19">
        <v>0.99722991689750695</v>
      </c>
      <c r="I46" s="64">
        <v>-7</v>
      </c>
      <c r="J46" s="19">
        <v>0.81984126984126982</v>
      </c>
      <c r="K46" s="19">
        <v>0.81361297981796599</v>
      </c>
      <c r="L46" s="22">
        <v>6.2282900233038285E-3</v>
      </c>
    </row>
    <row r="47" spans="1:12" x14ac:dyDescent="0.4">
      <c r="A47" s="65" t="s">
        <v>50</v>
      </c>
      <c r="B47" s="32">
        <v>2318</v>
      </c>
      <c r="C47" s="32">
        <v>2105</v>
      </c>
      <c r="D47" s="19">
        <v>1.101187648456057</v>
      </c>
      <c r="E47" s="64">
        <v>213</v>
      </c>
      <c r="F47" s="32">
        <v>2639</v>
      </c>
      <c r="G47" s="32">
        <v>2401</v>
      </c>
      <c r="H47" s="19">
        <v>1.0991253644314869</v>
      </c>
      <c r="I47" s="64">
        <v>238</v>
      </c>
      <c r="J47" s="19">
        <v>0.87836301629405078</v>
      </c>
      <c r="K47" s="19">
        <v>0.87671803415243643</v>
      </c>
      <c r="L47" s="22">
        <v>1.6449821416143484E-3</v>
      </c>
    </row>
    <row r="48" spans="1:12" x14ac:dyDescent="0.4">
      <c r="A48" s="65" t="s">
        <v>129</v>
      </c>
      <c r="B48" s="32">
        <v>3028</v>
      </c>
      <c r="C48" s="32">
        <v>3027</v>
      </c>
      <c r="D48" s="19">
        <v>1.0003303600925009</v>
      </c>
      <c r="E48" s="64">
        <v>1</v>
      </c>
      <c r="F48" s="32">
        <v>3320</v>
      </c>
      <c r="G48" s="32">
        <v>3319</v>
      </c>
      <c r="H48" s="19">
        <v>1.0003012955709552</v>
      </c>
      <c r="I48" s="64">
        <v>1</v>
      </c>
      <c r="J48" s="19">
        <v>0.91204819277108429</v>
      </c>
      <c r="K48" s="19">
        <v>0.91202169328110871</v>
      </c>
      <c r="L48" s="22">
        <v>2.6499489975573276E-5</v>
      </c>
    </row>
    <row r="49" spans="1:12" x14ac:dyDescent="0.4">
      <c r="A49" s="65" t="s">
        <v>71</v>
      </c>
      <c r="B49" s="32">
        <v>2157</v>
      </c>
      <c r="C49" s="32">
        <v>2083</v>
      </c>
      <c r="D49" s="19">
        <v>1.0355256841094576</v>
      </c>
      <c r="E49" s="64">
        <v>74</v>
      </c>
      <c r="F49" s="32">
        <v>2520</v>
      </c>
      <c r="G49" s="32">
        <v>2527</v>
      </c>
      <c r="H49" s="19">
        <v>0.99722991689750695</v>
      </c>
      <c r="I49" s="64">
        <v>-7</v>
      </c>
      <c r="J49" s="19">
        <v>0.85595238095238091</v>
      </c>
      <c r="K49" s="19">
        <v>0.82429758607043924</v>
      </c>
      <c r="L49" s="22">
        <v>3.1654794881941672E-2</v>
      </c>
    </row>
    <row r="50" spans="1:12" x14ac:dyDescent="0.4">
      <c r="A50" s="65" t="s">
        <v>128</v>
      </c>
      <c r="B50" s="32">
        <v>2251</v>
      </c>
      <c r="C50" s="32">
        <v>2232</v>
      </c>
      <c r="D50" s="19">
        <v>1.0085125448028673</v>
      </c>
      <c r="E50" s="64">
        <v>19</v>
      </c>
      <c r="F50" s="32">
        <v>2527</v>
      </c>
      <c r="G50" s="32">
        <v>2520</v>
      </c>
      <c r="H50" s="19">
        <v>1.0027777777777778</v>
      </c>
      <c r="I50" s="64">
        <v>7</v>
      </c>
      <c r="J50" s="19">
        <v>0.89077958053027306</v>
      </c>
      <c r="K50" s="19">
        <v>0.88571428571428568</v>
      </c>
      <c r="L50" s="22">
        <v>5.0652948159873867E-3</v>
      </c>
    </row>
    <row r="51" spans="1:12" s="68" customFormat="1" x14ac:dyDescent="0.4">
      <c r="A51" s="70" t="s">
        <v>72</v>
      </c>
      <c r="B51" s="27">
        <v>27401</v>
      </c>
      <c r="C51" s="27">
        <v>32274</v>
      </c>
      <c r="D51" s="14">
        <v>0.84901158827539192</v>
      </c>
      <c r="E51" s="69">
        <v>-4873</v>
      </c>
      <c r="F51" s="27">
        <v>30012</v>
      </c>
      <c r="G51" s="27">
        <v>42898</v>
      </c>
      <c r="H51" s="14">
        <v>0.69961303557275401</v>
      </c>
      <c r="I51" s="69">
        <v>-12886</v>
      </c>
      <c r="J51" s="14">
        <v>0.91300146608023458</v>
      </c>
      <c r="K51" s="14">
        <v>0.75234276656254373</v>
      </c>
      <c r="L51" s="23">
        <v>0.16065869951769085</v>
      </c>
    </row>
    <row r="52" spans="1:12" x14ac:dyDescent="0.4">
      <c r="A52" s="67" t="s">
        <v>57</v>
      </c>
      <c r="B52" s="34">
        <v>16981</v>
      </c>
      <c r="C52" s="34">
        <v>17788</v>
      </c>
      <c r="D52" s="18">
        <v>0.9546323364065662</v>
      </c>
      <c r="E52" s="66">
        <v>-807</v>
      </c>
      <c r="F52" s="34">
        <v>18092</v>
      </c>
      <c r="G52" s="34">
        <v>21132</v>
      </c>
      <c r="H52" s="18">
        <v>0.85614234336551198</v>
      </c>
      <c r="I52" s="66">
        <v>-3040</v>
      </c>
      <c r="J52" s="18">
        <v>0.93859164271501216</v>
      </c>
      <c r="K52" s="18">
        <v>0.84175657770206325</v>
      </c>
      <c r="L52" s="17">
        <v>9.6835065012948918E-2</v>
      </c>
    </row>
    <row r="53" spans="1:12" x14ac:dyDescent="0.4">
      <c r="A53" s="65" t="s">
        <v>58</v>
      </c>
      <c r="B53" s="32">
        <v>10420</v>
      </c>
      <c r="C53" s="32">
        <v>7047</v>
      </c>
      <c r="D53" s="19">
        <v>1.4786433943522066</v>
      </c>
      <c r="E53" s="64">
        <v>3373</v>
      </c>
      <c r="F53" s="32">
        <v>11920</v>
      </c>
      <c r="G53" s="32">
        <v>11920</v>
      </c>
      <c r="H53" s="19">
        <v>1</v>
      </c>
      <c r="I53" s="64">
        <v>0</v>
      </c>
      <c r="J53" s="19">
        <v>0.87416107382550334</v>
      </c>
      <c r="K53" s="19">
        <v>0.59119127516778525</v>
      </c>
      <c r="L53" s="22">
        <v>0.2829697986577181</v>
      </c>
    </row>
    <row r="54" spans="1:12" x14ac:dyDescent="0.4">
      <c r="A54" s="65" t="s">
        <v>70</v>
      </c>
      <c r="B54" s="32">
        <v>0</v>
      </c>
      <c r="C54" s="32">
        <v>2714</v>
      </c>
      <c r="D54" s="19">
        <v>0</v>
      </c>
      <c r="E54" s="64">
        <v>-2714</v>
      </c>
      <c r="F54" s="32">
        <v>0</v>
      </c>
      <c r="G54" s="32">
        <v>3320</v>
      </c>
      <c r="H54" s="19">
        <v>0</v>
      </c>
      <c r="I54" s="64">
        <v>-3320</v>
      </c>
      <c r="J54" s="19" t="e">
        <v>#DIV/0!</v>
      </c>
      <c r="K54" s="19">
        <v>0.81746987951807226</v>
      </c>
      <c r="L54" s="22" t="e">
        <v>#DIV/0!</v>
      </c>
    </row>
    <row r="55" spans="1:12" x14ac:dyDescent="0.4">
      <c r="A55" s="63" t="s">
        <v>55</v>
      </c>
      <c r="B55" s="31">
        <v>0</v>
      </c>
      <c r="C55" s="31">
        <v>4725</v>
      </c>
      <c r="D55" s="25">
        <v>0</v>
      </c>
      <c r="E55" s="62">
        <v>-4725</v>
      </c>
      <c r="F55" s="31">
        <v>0</v>
      </c>
      <c r="G55" s="31">
        <v>6526</v>
      </c>
      <c r="H55" s="25">
        <v>0</v>
      </c>
      <c r="I55" s="62">
        <v>-6526</v>
      </c>
      <c r="J55" s="25" t="e">
        <v>#DIV/0!</v>
      </c>
      <c r="K55" s="25">
        <v>0.72402696904688935</v>
      </c>
      <c r="L55" s="24" t="e">
        <v>#DIV/0!</v>
      </c>
    </row>
    <row r="57" spans="1:12" x14ac:dyDescent="0.4">
      <c r="C57" s="61"/>
      <c r="E57" s="13"/>
      <c r="G57" s="61"/>
      <c r="I57" s="13"/>
      <c r="K57" s="61"/>
    </row>
    <row r="58" spans="1:12" x14ac:dyDescent="0.4">
      <c r="C58" s="61"/>
      <c r="E58" s="13"/>
      <c r="G58" s="61"/>
      <c r="I58" s="13"/>
      <c r="K58" s="61"/>
    </row>
    <row r="59" spans="1:12" x14ac:dyDescent="0.4">
      <c r="C59" s="61"/>
      <c r="D59" s="13"/>
      <c r="E59" s="13"/>
      <c r="F59" s="61"/>
      <c r="G59" s="61"/>
      <c r="H59" s="13"/>
      <c r="I59" s="13"/>
      <c r="J59" s="61"/>
      <c r="K59" s="61"/>
    </row>
    <row r="60" spans="1:12" x14ac:dyDescent="0.4">
      <c r="C60" s="61"/>
      <c r="D60" s="13"/>
      <c r="E60" s="13"/>
      <c r="F60" s="61"/>
      <c r="G60" s="61"/>
      <c r="H60" s="13"/>
      <c r="I60" s="13"/>
      <c r="J60" s="61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E63" s="13"/>
      <c r="G63" s="61"/>
      <c r="I63" s="13"/>
      <c r="K63" s="61"/>
    </row>
    <row r="64" spans="1:12" x14ac:dyDescent="0.4">
      <c r="C64" s="61"/>
      <c r="E64" s="13"/>
      <c r="G64" s="61"/>
      <c r="I64" s="13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９月(月間)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110</v>
      </c>
      <c r="C4" s="101" t="s">
        <v>185</v>
      </c>
      <c r="D4" s="100" t="s">
        <v>62</v>
      </c>
      <c r="E4" s="100"/>
      <c r="F4" s="97" t="s">
        <v>110</v>
      </c>
      <c r="G4" s="97" t="s">
        <v>185</v>
      </c>
      <c r="H4" s="100" t="s">
        <v>62</v>
      </c>
      <c r="I4" s="100"/>
      <c r="J4" s="97" t="s">
        <v>110</v>
      </c>
      <c r="K4" s="97" t="s">
        <v>185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467449</v>
      </c>
      <c r="C6" s="27">
        <v>420094</v>
      </c>
      <c r="D6" s="14">
        <v>1.1127247711226536</v>
      </c>
      <c r="E6" s="69">
        <v>47355</v>
      </c>
      <c r="F6" s="27">
        <v>558488</v>
      </c>
      <c r="G6" s="27">
        <v>582205</v>
      </c>
      <c r="H6" s="14">
        <v>0.95926348966429353</v>
      </c>
      <c r="I6" s="69">
        <v>-23717</v>
      </c>
      <c r="J6" s="14">
        <v>0.83699023076592516</v>
      </c>
      <c r="K6" s="14">
        <v>0.721556839944693</v>
      </c>
      <c r="L6" s="23">
        <v>0.11543339082123216</v>
      </c>
    </row>
    <row r="7" spans="1:12" s="68" customFormat="1" x14ac:dyDescent="0.4">
      <c r="A7" s="70" t="s">
        <v>59</v>
      </c>
      <c r="B7" s="27">
        <v>207016</v>
      </c>
      <c r="C7" s="27">
        <v>189470</v>
      </c>
      <c r="D7" s="14">
        <v>1.0926056895550746</v>
      </c>
      <c r="E7" s="69">
        <v>17546</v>
      </c>
      <c r="F7" s="27">
        <v>245261</v>
      </c>
      <c r="G7" s="27">
        <v>252052</v>
      </c>
      <c r="H7" s="14">
        <v>0.97305714693793344</v>
      </c>
      <c r="I7" s="69">
        <v>-6791</v>
      </c>
      <c r="J7" s="14">
        <v>0.84406407867537037</v>
      </c>
      <c r="K7" s="14">
        <v>0.75170996461047723</v>
      </c>
      <c r="L7" s="23">
        <v>9.2354114064893134E-2</v>
      </c>
    </row>
    <row r="8" spans="1:12" x14ac:dyDescent="0.4">
      <c r="A8" s="77" t="s">
        <v>66</v>
      </c>
      <c r="B8" s="28">
        <v>166368</v>
      </c>
      <c r="C8" s="28">
        <v>152935</v>
      </c>
      <c r="D8" s="26">
        <v>1.0878347010167719</v>
      </c>
      <c r="E8" s="76">
        <v>13433</v>
      </c>
      <c r="F8" s="28">
        <v>191170</v>
      </c>
      <c r="G8" s="28">
        <v>197540</v>
      </c>
      <c r="H8" s="26">
        <v>0.96775336640680365</v>
      </c>
      <c r="I8" s="76">
        <v>-6370</v>
      </c>
      <c r="J8" s="26">
        <v>0.87026207040853687</v>
      </c>
      <c r="K8" s="26">
        <v>0.77419763085957272</v>
      </c>
      <c r="L8" s="53">
        <v>9.6064439548964153E-2</v>
      </c>
    </row>
    <row r="9" spans="1:12" x14ac:dyDescent="0.4">
      <c r="A9" s="67" t="s">
        <v>57</v>
      </c>
      <c r="B9" s="34">
        <v>92684</v>
      </c>
      <c r="C9" s="34">
        <v>91925</v>
      </c>
      <c r="D9" s="18">
        <v>1.0082567310307315</v>
      </c>
      <c r="E9" s="66">
        <v>759</v>
      </c>
      <c r="F9" s="34">
        <v>102981</v>
      </c>
      <c r="G9" s="34">
        <v>112010</v>
      </c>
      <c r="H9" s="18">
        <v>0.91939112579233995</v>
      </c>
      <c r="I9" s="66">
        <v>-9029</v>
      </c>
      <c r="J9" s="18">
        <v>0.90001068158203945</v>
      </c>
      <c r="K9" s="18">
        <v>0.8206856530666905</v>
      </c>
      <c r="L9" s="17">
        <v>7.932502851534895E-2</v>
      </c>
    </row>
    <row r="10" spans="1:12" x14ac:dyDescent="0.4">
      <c r="A10" s="65" t="s">
        <v>58</v>
      </c>
      <c r="B10" s="32">
        <v>14684</v>
      </c>
      <c r="C10" s="32">
        <v>13500</v>
      </c>
      <c r="D10" s="19">
        <v>1.0877037037037036</v>
      </c>
      <c r="E10" s="64">
        <v>1184</v>
      </c>
      <c r="F10" s="34">
        <v>17040</v>
      </c>
      <c r="G10" s="32">
        <v>17340</v>
      </c>
      <c r="H10" s="19">
        <v>0.98269896193771622</v>
      </c>
      <c r="I10" s="64">
        <v>-300</v>
      </c>
      <c r="J10" s="19">
        <v>0.86173708920187797</v>
      </c>
      <c r="K10" s="19">
        <v>0.77854671280276821</v>
      </c>
      <c r="L10" s="22">
        <v>8.3190376399109756E-2</v>
      </c>
    </row>
    <row r="11" spans="1:12" x14ac:dyDescent="0.4">
      <c r="A11" s="65" t="s">
        <v>70</v>
      </c>
      <c r="B11" s="32">
        <v>14240</v>
      </c>
      <c r="C11" s="32">
        <v>11528</v>
      </c>
      <c r="D11" s="19">
        <v>1.2352532963219987</v>
      </c>
      <c r="E11" s="64">
        <v>2712</v>
      </c>
      <c r="F11" s="32">
        <v>15890</v>
      </c>
      <c r="G11" s="32">
        <v>15390</v>
      </c>
      <c r="H11" s="19">
        <v>1.0324886289798572</v>
      </c>
      <c r="I11" s="64">
        <v>500</v>
      </c>
      <c r="J11" s="19">
        <v>0.89616110761485213</v>
      </c>
      <c r="K11" s="19">
        <v>0.74905782975958413</v>
      </c>
      <c r="L11" s="22">
        <v>0.147103277855268</v>
      </c>
    </row>
    <row r="12" spans="1:12" x14ac:dyDescent="0.4">
      <c r="A12" s="65" t="s">
        <v>55</v>
      </c>
      <c r="B12" s="32">
        <v>20356</v>
      </c>
      <c r="C12" s="32">
        <v>15180</v>
      </c>
      <c r="D12" s="19">
        <v>1.3409749670619235</v>
      </c>
      <c r="E12" s="64">
        <v>5176</v>
      </c>
      <c r="F12" s="32">
        <v>23609</v>
      </c>
      <c r="G12" s="32">
        <v>24030</v>
      </c>
      <c r="H12" s="19">
        <v>0.9824802330420308</v>
      </c>
      <c r="I12" s="64">
        <v>-421</v>
      </c>
      <c r="J12" s="19">
        <v>0.86221356262442284</v>
      </c>
      <c r="K12" s="19">
        <v>0.63171036204744069</v>
      </c>
      <c r="L12" s="22">
        <v>0.23050320057698215</v>
      </c>
    </row>
    <row r="13" spans="1:12" x14ac:dyDescent="0.4">
      <c r="A13" s="65" t="s">
        <v>184</v>
      </c>
      <c r="B13" s="32">
        <v>17658</v>
      </c>
      <c r="C13" s="32">
        <v>14720</v>
      </c>
      <c r="D13" s="19">
        <v>1.1995923913043478</v>
      </c>
      <c r="E13" s="64">
        <v>2938</v>
      </c>
      <c r="F13" s="32">
        <v>24090</v>
      </c>
      <c r="G13" s="32">
        <v>20400</v>
      </c>
      <c r="H13" s="19">
        <v>1.1808823529411765</v>
      </c>
      <c r="I13" s="64">
        <v>3690</v>
      </c>
      <c r="J13" s="19">
        <v>0.73300124533001243</v>
      </c>
      <c r="K13" s="19">
        <v>0.72156862745098038</v>
      </c>
      <c r="L13" s="22">
        <v>1.1432617879032048E-2</v>
      </c>
    </row>
    <row r="14" spans="1:12" x14ac:dyDescent="0.4">
      <c r="A14" s="65" t="s">
        <v>183</v>
      </c>
      <c r="B14" s="32">
        <v>6746</v>
      </c>
      <c r="C14" s="32">
        <v>5813</v>
      </c>
      <c r="D14" s="19">
        <v>1.1605023223808704</v>
      </c>
      <c r="E14" s="64">
        <v>933</v>
      </c>
      <c r="F14" s="32">
        <v>7560</v>
      </c>
      <c r="G14" s="32">
        <v>8100</v>
      </c>
      <c r="H14" s="19">
        <v>0.93333333333333335</v>
      </c>
      <c r="I14" s="64">
        <v>-540</v>
      </c>
      <c r="J14" s="19">
        <v>0.8923280423280423</v>
      </c>
      <c r="K14" s="19">
        <v>0.71765432098765436</v>
      </c>
      <c r="L14" s="22">
        <v>0.17467372134038794</v>
      </c>
    </row>
    <row r="15" spans="1:12" x14ac:dyDescent="0.4">
      <c r="A15" s="75" t="s">
        <v>149</v>
      </c>
      <c r="B15" s="32">
        <v>0</v>
      </c>
      <c r="C15" s="32">
        <v>269</v>
      </c>
      <c r="D15" s="19">
        <v>0</v>
      </c>
      <c r="E15" s="64">
        <v>-269</v>
      </c>
      <c r="F15" s="32">
        <v>0</v>
      </c>
      <c r="G15" s="32">
        <v>270</v>
      </c>
      <c r="H15" s="19">
        <v>0</v>
      </c>
      <c r="I15" s="64">
        <v>-270</v>
      </c>
      <c r="J15" s="19" t="e">
        <v>#DIV/0!</v>
      </c>
      <c r="K15" s="19">
        <v>0.99629629629629635</v>
      </c>
      <c r="L15" s="22" t="e">
        <v>#DIV/0!</v>
      </c>
    </row>
    <row r="16" spans="1:12" x14ac:dyDescent="0.4">
      <c r="A16" s="79" t="s">
        <v>65</v>
      </c>
      <c r="B16" s="30">
        <v>37555</v>
      </c>
      <c r="C16" s="30">
        <v>33437</v>
      </c>
      <c r="D16" s="21">
        <v>1.1231569817866436</v>
      </c>
      <c r="E16" s="71">
        <v>4118</v>
      </c>
      <c r="F16" s="30">
        <v>49684</v>
      </c>
      <c r="G16" s="30">
        <v>50339</v>
      </c>
      <c r="H16" s="21">
        <v>0.9869882198692862</v>
      </c>
      <c r="I16" s="71">
        <v>-655</v>
      </c>
      <c r="J16" s="21">
        <v>0.75587714354721847</v>
      </c>
      <c r="K16" s="21">
        <v>0.66423647668805497</v>
      </c>
      <c r="L16" s="20">
        <v>9.16406668591635E-2</v>
      </c>
    </row>
    <row r="17" spans="1:12" x14ac:dyDescent="0.4">
      <c r="A17" s="67" t="s">
        <v>148</v>
      </c>
      <c r="B17" s="34">
        <v>2265</v>
      </c>
      <c r="C17" s="34">
        <v>1561</v>
      </c>
      <c r="D17" s="18">
        <v>1.4509929532351058</v>
      </c>
      <c r="E17" s="66">
        <v>704</v>
      </c>
      <c r="F17" s="34">
        <v>2700</v>
      </c>
      <c r="G17" s="34">
        <v>2734</v>
      </c>
      <c r="H17" s="18">
        <v>0.98756400877834671</v>
      </c>
      <c r="I17" s="66">
        <v>-34</v>
      </c>
      <c r="J17" s="18">
        <v>0.83888888888888891</v>
      </c>
      <c r="K17" s="18">
        <v>0.57095830285296267</v>
      </c>
      <c r="L17" s="17">
        <v>0.26793058603592623</v>
      </c>
    </row>
    <row r="18" spans="1:12" x14ac:dyDescent="0.4">
      <c r="A18" s="65" t="s">
        <v>147</v>
      </c>
      <c r="B18" s="32">
        <v>3254</v>
      </c>
      <c r="C18" s="32">
        <v>2814</v>
      </c>
      <c r="D18" s="19">
        <v>1.15636105188344</v>
      </c>
      <c r="E18" s="64">
        <v>440</v>
      </c>
      <c r="F18" s="32">
        <v>4500</v>
      </c>
      <c r="G18" s="32">
        <v>4500</v>
      </c>
      <c r="H18" s="19">
        <v>1</v>
      </c>
      <c r="I18" s="64">
        <v>0</v>
      </c>
      <c r="J18" s="19">
        <v>0.72311111111111115</v>
      </c>
      <c r="K18" s="19">
        <v>0.6253333333333333</v>
      </c>
      <c r="L18" s="22">
        <v>9.7777777777777852E-2</v>
      </c>
    </row>
    <row r="19" spans="1:12" x14ac:dyDescent="0.4">
      <c r="A19" s="65" t="s">
        <v>146</v>
      </c>
      <c r="B19" s="32">
        <v>4062</v>
      </c>
      <c r="C19" s="32">
        <v>4245</v>
      </c>
      <c r="D19" s="19">
        <v>0.95689045936395756</v>
      </c>
      <c r="E19" s="64">
        <v>-183</v>
      </c>
      <c r="F19" s="32">
        <v>4200</v>
      </c>
      <c r="G19" s="32">
        <v>4500</v>
      </c>
      <c r="H19" s="19">
        <v>0.93333333333333335</v>
      </c>
      <c r="I19" s="64">
        <v>-300</v>
      </c>
      <c r="J19" s="19">
        <v>0.96714285714285719</v>
      </c>
      <c r="K19" s="19">
        <v>0.94333333333333336</v>
      </c>
      <c r="L19" s="22">
        <v>2.3809523809523836E-2</v>
      </c>
    </row>
    <row r="20" spans="1:12" x14ac:dyDescent="0.4">
      <c r="A20" s="65" t="s">
        <v>145</v>
      </c>
      <c r="B20" s="32">
        <v>3369</v>
      </c>
      <c r="C20" s="32">
        <v>2900</v>
      </c>
      <c r="D20" s="19">
        <v>1.1617241379310346</v>
      </c>
      <c r="E20" s="64">
        <v>469</v>
      </c>
      <c r="F20" s="32">
        <v>5100</v>
      </c>
      <c r="G20" s="32">
        <v>6600</v>
      </c>
      <c r="H20" s="19">
        <v>0.77272727272727271</v>
      </c>
      <c r="I20" s="64">
        <v>-1500</v>
      </c>
      <c r="J20" s="19">
        <v>0.6605882352941177</v>
      </c>
      <c r="K20" s="19">
        <v>0.43939393939393939</v>
      </c>
      <c r="L20" s="22">
        <v>0.22119429590017831</v>
      </c>
    </row>
    <row r="21" spans="1:12" x14ac:dyDescent="0.4">
      <c r="A21" s="65" t="s">
        <v>143</v>
      </c>
      <c r="B21" s="33">
        <v>3611</v>
      </c>
      <c r="C21" s="33">
        <v>3746</v>
      </c>
      <c r="D21" s="16">
        <v>0.96396155899626268</v>
      </c>
      <c r="E21" s="72">
        <v>-135</v>
      </c>
      <c r="F21" s="33">
        <v>4200</v>
      </c>
      <c r="G21" s="33">
        <v>4500</v>
      </c>
      <c r="H21" s="16">
        <v>0.93333333333333335</v>
      </c>
      <c r="I21" s="72">
        <v>-300</v>
      </c>
      <c r="J21" s="16">
        <v>0.85976190476190473</v>
      </c>
      <c r="K21" s="16">
        <v>0.83244444444444443</v>
      </c>
      <c r="L21" s="15">
        <v>2.7317460317460296E-2</v>
      </c>
    </row>
    <row r="22" spans="1:12" x14ac:dyDescent="0.4">
      <c r="A22" s="73" t="s">
        <v>142</v>
      </c>
      <c r="B22" s="32">
        <v>3203</v>
      </c>
      <c r="C22" s="32">
        <v>3113</v>
      </c>
      <c r="D22" s="19">
        <v>1.0289110183103116</v>
      </c>
      <c r="E22" s="64">
        <v>90</v>
      </c>
      <c r="F22" s="32">
        <v>4084</v>
      </c>
      <c r="G22" s="32">
        <v>4500</v>
      </c>
      <c r="H22" s="19">
        <v>0.90755555555555556</v>
      </c>
      <c r="I22" s="64">
        <v>-416</v>
      </c>
      <c r="J22" s="19">
        <v>0.78428011753183158</v>
      </c>
      <c r="K22" s="19">
        <v>0.69177777777777782</v>
      </c>
      <c r="L22" s="22">
        <v>9.2502339754053753E-2</v>
      </c>
    </row>
    <row r="23" spans="1:12" x14ac:dyDescent="0.4">
      <c r="A23" s="65" t="s">
        <v>141</v>
      </c>
      <c r="B23" s="32">
        <v>3338</v>
      </c>
      <c r="C23" s="32">
        <v>2855</v>
      </c>
      <c r="D23" s="19">
        <v>1.1691768826619966</v>
      </c>
      <c r="E23" s="64">
        <v>483</v>
      </c>
      <c r="F23" s="32">
        <v>4200</v>
      </c>
      <c r="G23" s="32">
        <v>4050</v>
      </c>
      <c r="H23" s="19">
        <v>1.037037037037037</v>
      </c>
      <c r="I23" s="64">
        <v>150</v>
      </c>
      <c r="J23" s="19">
        <v>0.79476190476190478</v>
      </c>
      <c r="K23" s="19">
        <v>0.70493827160493827</v>
      </c>
      <c r="L23" s="22">
        <v>8.9823633156966509E-2</v>
      </c>
    </row>
    <row r="24" spans="1:12" x14ac:dyDescent="0.4">
      <c r="A24" s="65" t="s">
        <v>140</v>
      </c>
      <c r="B24" s="32">
        <v>4077</v>
      </c>
      <c r="C24" s="32">
        <v>3372</v>
      </c>
      <c r="D24" s="19">
        <v>1.2090747330960854</v>
      </c>
      <c r="E24" s="64">
        <v>705</v>
      </c>
      <c r="F24" s="32">
        <v>4950</v>
      </c>
      <c r="G24" s="32">
        <v>4251</v>
      </c>
      <c r="H24" s="19">
        <v>1.1644318983768525</v>
      </c>
      <c r="I24" s="64">
        <v>699</v>
      </c>
      <c r="J24" s="19">
        <v>0.82363636363636361</v>
      </c>
      <c r="K24" s="19">
        <v>0.7932251235003529</v>
      </c>
      <c r="L24" s="22">
        <v>3.0411240136010709E-2</v>
      </c>
    </row>
    <row r="25" spans="1:12" x14ac:dyDescent="0.4">
      <c r="A25" s="65" t="s">
        <v>139</v>
      </c>
      <c r="B25" s="33">
        <v>1015</v>
      </c>
      <c r="C25" s="33">
        <v>1000</v>
      </c>
      <c r="D25" s="16">
        <v>1.0149999999999999</v>
      </c>
      <c r="E25" s="72">
        <v>15</v>
      </c>
      <c r="F25" s="33">
        <v>1800</v>
      </c>
      <c r="G25" s="33">
        <v>1804</v>
      </c>
      <c r="H25" s="16">
        <v>0.99778270509977829</v>
      </c>
      <c r="I25" s="72">
        <v>-4</v>
      </c>
      <c r="J25" s="16">
        <v>0.56388888888888888</v>
      </c>
      <c r="K25" s="16">
        <v>0.55432372505543237</v>
      </c>
      <c r="L25" s="15">
        <v>9.5651638334565137E-3</v>
      </c>
    </row>
    <row r="26" spans="1:12" x14ac:dyDescent="0.4">
      <c r="A26" s="73" t="s">
        <v>138</v>
      </c>
      <c r="B26" s="32">
        <v>3698</v>
      </c>
      <c r="C26" s="32">
        <v>2376</v>
      </c>
      <c r="D26" s="19">
        <v>1.5563973063973064</v>
      </c>
      <c r="E26" s="64">
        <v>1322</v>
      </c>
      <c r="F26" s="32">
        <v>4950</v>
      </c>
      <c r="G26" s="32">
        <v>4200</v>
      </c>
      <c r="H26" s="19">
        <v>1.1785714285714286</v>
      </c>
      <c r="I26" s="64">
        <v>750</v>
      </c>
      <c r="J26" s="19">
        <v>0.74707070707070711</v>
      </c>
      <c r="K26" s="19">
        <v>0.56571428571428573</v>
      </c>
      <c r="L26" s="22">
        <v>0.18135642135642138</v>
      </c>
    </row>
    <row r="27" spans="1:12" x14ac:dyDescent="0.4">
      <c r="A27" s="65" t="s">
        <v>137</v>
      </c>
      <c r="B27" s="32">
        <v>2411</v>
      </c>
      <c r="C27" s="32">
        <v>2462</v>
      </c>
      <c r="D27" s="19">
        <v>0.97928513403736794</v>
      </c>
      <c r="E27" s="64">
        <v>-51</v>
      </c>
      <c r="F27" s="32">
        <v>4500</v>
      </c>
      <c r="G27" s="32">
        <v>4350</v>
      </c>
      <c r="H27" s="19">
        <v>1.0344827586206897</v>
      </c>
      <c r="I27" s="64">
        <v>150</v>
      </c>
      <c r="J27" s="19">
        <v>0.5357777777777778</v>
      </c>
      <c r="K27" s="19">
        <v>0.56597701149425284</v>
      </c>
      <c r="L27" s="22">
        <v>-3.0199233716475038E-2</v>
      </c>
    </row>
    <row r="28" spans="1:12" x14ac:dyDescent="0.4">
      <c r="A28" s="73" t="s">
        <v>136</v>
      </c>
      <c r="B28" s="33">
        <v>3252</v>
      </c>
      <c r="C28" s="33">
        <v>2993</v>
      </c>
      <c r="D28" s="16">
        <v>1.0865352489141329</v>
      </c>
      <c r="E28" s="72">
        <v>259</v>
      </c>
      <c r="F28" s="33">
        <v>4500</v>
      </c>
      <c r="G28" s="33">
        <v>4350</v>
      </c>
      <c r="H28" s="16">
        <v>1.0344827586206897</v>
      </c>
      <c r="I28" s="72">
        <v>150</v>
      </c>
      <c r="J28" s="16">
        <v>0.72266666666666668</v>
      </c>
      <c r="K28" s="16">
        <v>0.68804597701149428</v>
      </c>
      <c r="L28" s="15">
        <v>3.4620689655172399E-2</v>
      </c>
    </row>
    <row r="29" spans="1:12" x14ac:dyDescent="0.4">
      <c r="A29" s="79" t="s">
        <v>64</v>
      </c>
      <c r="B29" s="30">
        <v>3093</v>
      </c>
      <c r="C29" s="30">
        <v>3098</v>
      </c>
      <c r="D29" s="21">
        <v>0.99838605551969017</v>
      </c>
      <c r="E29" s="71">
        <v>-5</v>
      </c>
      <c r="F29" s="30">
        <v>4407</v>
      </c>
      <c r="G29" s="30">
        <v>4173</v>
      </c>
      <c r="H29" s="21">
        <v>1.0560747663551402</v>
      </c>
      <c r="I29" s="71">
        <v>234</v>
      </c>
      <c r="J29" s="21">
        <v>0.70183798502382577</v>
      </c>
      <c r="K29" s="21">
        <v>0.74239156482147139</v>
      </c>
      <c r="L29" s="20">
        <v>-4.0553579797645622E-2</v>
      </c>
    </row>
    <row r="30" spans="1:12" x14ac:dyDescent="0.4">
      <c r="A30" s="67" t="s">
        <v>135</v>
      </c>
      <c r="B30" s="34">
        <v>2363</v>
      </c>
      <c r="C30" s="34">
        <v>2371</v>
      </c>
      <c r="D30" s="18">
        <v>0.99662589624630959</v>
      </c>
      <c r="E30" s="66">
        <v>-8</v>
      </c>
      <c r="F30" s="34">
        <v>3315</v>
      </c>
      <c r="G30" s="34">
        <v>3120</v>
      </c>
      <c r="H30" s="18">
        <v>1.0625</v>
      </c>
      <c r="I30" s="66">
        <v>195</v>
      </c>
      <c r="J30" s="18">
        <v>0.71282051282051284</v>
      </c>
      <c r="K30" s="18">
        <v>0.7599358974358974</v>
      </c>
      <c r="L30" s="17">
        <v>-4.7115384615384559E-2</v>
      </c>
    </row>
    <row r="31" spans="1:12" x14ac:dyDescent="0.4">
      <c r="A31" s="65" t="s">
        <v>134</v>
      </c>
      <c r="B31" s="32">
        <v>730</v>
      </c>
      <c r="C31" s="32">
        <v>727</v>
      </c>
      <c r="D31" s="19">
        <v>1.0041265474552958</v>
      </c>
      <c r="E31" s="64">
        <v>3</v>
      </c>
      <c r="F31" s="32">
        <v>1092</v>
      </c>
      <c r="G31" s="32">
        <v>1053</v>
      </c>
      <c r="H31" s="19">
        <v>1.037037037037037</v>
      </c>
      <c r="I31" s="64">
        <v>39</v>
      </c>
      <c r="J31" s="19">
        <v>0.66849816849816845</v>
      </c>
      <c r="K31" s="19">
        <v>0.69040835707502379</v>
      </c>
      <c r="L31" s="22">
        <v>-2.1910188576855338E-2</v>
      </c>
    </row>
    <row r="32" spans="1:12" s="68" customFormat="1" x14ac:dyDescent="0.4">
      <c r="A32" s="70" t="s">
        <v>75</v>
      </c>
      <c r="B32" s="27">
        <v>225303</v>
      </c>
      <c r="C32" s="27">
        <v>188911</v>
      </c>
      <c r="D32" s="14">
        <v>1.1926409790853894</v>
      </c>
      <c r="E32" s="69">
        <v>36392</v>
      </c>
      <c r="F32" s="27">
        <v>273119</v>
      </c>
      <c r="G32" s="27">
        <v>275863</v>
      </c>
      <c r="H32" s="14">
        <v>0.99005303357101171</v>
      </c>
      <c r="I32" s="69">
        <v>-2744</v>
      </c>
      <c r="J32" s="14">
        <v>0.82492613110036284</v>
      </c>
      <c r="K32" s="14">
        <v>0.68480006379978464</v>
      </c>
      <c r="L32" s="23">
        <v>0.14012606730057819</v>
      </c>
    </row>
    <row r="33" spans="1:12" x14ac:dyDescent="0.4">
      <c r="A33" s="74" t="s">
        <v>74</v>
      </c>
      <c r="B33" s="29">
        <v>197198</v>
      </c>
      <c r="C33" s="29">
        <v>162351</v>
      </c>
      <c r="D33" s="18">
        <v>1.214639885187033</v>
      </c>
      <c r="E33" s="66">
        <v>34847</v>
      </c>
      <c r="F33" s="29">
        <v>235540</v>
      </c>
      <c r="G33" s="29">
        <v>232886</v>
      </c>
      <c r="H33" s="18">
        <v>1.0113961337306665</v>
      </c>
      <c r="I33" s="66">
        <v>2654</v>
      </c>
      <c r="J33" s="18">
        <v>0.83721660864396708</v>
      </c>
      <c r="K33" s="18">
        <v>0.69712649107288549</v>
      </c>
      <c r="L33" s="17">
        <v>0.14009011757108158</v>
      </c>
    </row>
    <row r="34" spans="1:12" x14ac:dyDescent="0.4">
      <c r="A34" s="65" t="s">
        <v>57</v>
      </c>
      <c r="B34" s="32">
        <v>95196</v>
      </c>
      <c r="C34" s="32">
        <v>78509</v>
      </c>
      <c r="D34" s="19">
        <v>1.2125488797462711</v>
      </c>
      <c r="E34" s="64">
        <v>16687</v>
      </c>
      <c r="F34" s="32">
        <v>105741</v>
      </c>
      <c r="G34" s="32">
        <v>100828</v>
      </c>
      <c r="H34" s="19">
        <v>1.0487265442139089</v>
      </c>
      <c r="I34" s="64">
        <v>4913</v>
      </c>
      <c r="J34" s="19">
        <v>0.90027520072630296</v>
      </c>
      <c r="K34" s="19">
        <v>0.77864283730709727</v>
      </c>
      <c r="L34" s="22">
        <v>0.12163236341920569</v>
      </c>
    </row>
    <row r="35" spans="1:12" x14ac:dyDescent="0.4">
      <c r="A35" s="65" t="s">
        <v>133</v>
      </c>
      <c r="B35" s="32">
        <v>21294</v>
      </c>
      <c r="C35" s="32">
        <v>12783</v>
      </c>
      <c r="D35" s="19">
        <v>1.6658061487913636</v>
      </c>
      <c r="E35" s="64">
        <v>8511</v>
      </c>
      <c r="F35" s="32">
        <v>25132</v>
      </c>
      <c r="G35" s="32">
        <v>16072</v>
      </c>
      <c r="H35" s="19">
        <v>1.5637132901941264</v>
      </c>
      <c r="I35" s="64">
        <v>9060</v>
      </c>
      <c r="J35" s="19">
        <v>0.84728632818717176</v>
      </c>
      <c r="K35" s="19">
        <v>0.79535838725734198</v>
      </c>
      <c r="L35" s="22">
        <v>5.1927940929829774E-2</v>
      </c>
    </row>
    <row r="36" spans="1:12" x14ac:dyDescent="0.4">
      <c r="A36" s="65" t="s">
        <v>132</v>
      </c>
      <c r="B36" s="32">
        <v>14307</v>
      </c>
      <c r="C36" s="32">
        <v>18998</v>
      </c>
      <c r="D36" s="19">
        <v>0.75307927150226339</v>
      </c>
      <c r="E36" s="64">
        <v>-4691</v>
      </c>
      <c r="F36" s="32">
        <v>16704</v>
      </c>
      <c r="G36" s="32">
        <v>25278</v>
      </c>
      <c r="H36" s="19">
        <v>0.66081177308331351</v>
      </c>
      <c r="I36" s="64">
        <v>-8574</v>
      </c>
      <c r="J36" s="19">
        <v>0.85650143678160917</v>
      </c>
      <c r="K36" s="19">
        <v>0.75156262362528681</v>
      </c>
      <c r="L36" s="22">
        <v>0.10493881315632236</v>
      </c>
    </row>
    <row r="37" spans="1:12" x14ac:dyDescent="0.4">
      <c r="A37" s="65" t="s">
        <v>55</v>
      </c>
      <c r="B37" s="32">
        <v>33910</v>
      </c>
      <c r="C37" s="32">
        <v>25863</v>
      </c>
      <c r="D37" s="19">
        <v>1.3111394656459034</v>
      </c>
      <c r="E37" s="64">
        <v>8047</v>
      </c>
      <c r="F37" s="32">
        <v>42012</v>
      </c>
      <c r="G37" s="32">
        <v>42336</v>
      </c>
      <c r="H37" s="19">
        <v>0.99234693877551017</v>
      </c>
      <c r="I37" s="64">
        <v>-324</v>
      </c>
      <c r="J37" s="19">
        <v>0.80715033799866709</v>
      </c>
      <c r="K37" s="19">
        <v>0.61089852607709749</v>
      </c>
      <c r="L37" s="22">
        <v>0.1962518119215696</v>
      </c>
    </row>
    <row r="38" spans="1:12" x14ac:dyDescent="0.4">
      <c r="A38" s="65" t="s">
        <v>56</v>
      </c>
      <c r="B38" s="32">
        <v>17510</v>
      </c>
      <c r="C38" s="32">
        <v>12218</v>
      </c>
      <c r="D38" s="19">
        <v>1.4331314454084139</v>
      </c>
      <c r="E38" s="64">
        <v>5292</v>
      </c>
      <c r="F38" s="32">
        <v>22695</v>
      </c>
      <c r="G38" s="32">
        <v>20358</v>
      </c>
      <c r="H38" s="19">
        <v>1.1147951665193045</v>
      </c>
      <c r="I38" s="64">
        <v>2337</v>
      </c>
      <c r="J38" s="19">
        <v>0.77153558052434457</v>
      </c>
      <c r="K38" s="19">
        <v>0.60015718636408288</v>
      </c>
      <c r="L38" s="22">
        <v>0.17137839416026168</v>
      </c>
    </row>
    <row r="39" spans="1:12" x14ac:dyDescent="0.4">
      <c r="A39" s="65" t="s">
        <v>54</v>
      </c>
      <c r="B39" s="32">
        <v>5128</v>
      </c>
      <c r="C39" s="32">
        <v>4388</v>
      </c>
      <c r="D39" s="19">
        <v>1.1686417502278943</v>
      </c>
      <c r="E39" s="64">
        <v>740</v>
      </c>
      <c r="F39" s="32">
        <v>6552</v>
      </c>
      <c r="G39" s="32">
        <v>8640</v>
      </c>
      <c r="H39" s="19">
        <v>0.7583333333333333</v>
      </c>
      <c r="I39" s="64">
        <v>-2088</v>
      </c>
      <c r="J39" s="19">
        <v>0.78266178266178266</v>
      </c>
      <c r="K39" s="19">
        <v>0.50787037037037042</v>
      </c>
      <c r="L39" s="22">
        <v>0.27479141229141224</v>
      </c>
    </row>
    <row r="40" spans="1:12" x14ac:dyDescent="0.4">
      <c r="A40" s="65" t="s">
        <v>53</v>
      </c>
      <c r="B40" s="32">
        <v>5501</v>
      </c>
      <c r="C40" s="32">
        <v>6072</v>
      </c>
      <c r="D40" s="19">
        <v>0.90596179183135706</v>
      </c>
      <c r="E40" s="64">
        <v>-571</v>
      </c>
      <c r="F40" s="32">
        <v>8352</v>
      </c>
      <c r="G40" s="32">
        <v>10788</v>
      </c>
      <c r="H40" s="19">
        <v>0.77419354838709675</v>
      </c>
      <c r="I40" s="64">
        <v>-2436</v>
      </c>
      <c r="J40" s="19">
        <v>0.65864463601532564</v>
      </c>
      <c r="K40" s="19">
        <v>0.56284760845383763</v>
      </c>
      <c r="L40" s="22">
        <v>9.5797027561488002E-2</v>
      </c>
    </row>
    <row r="41" spans="1:12" x14ac:dyDescent="0.4">
      <c r="A41" s="73" t="s">
        <v>52</v>
      </c>
      <c r="B41" s="33">
        <v>4352</v>
      </c>
      <c r="C41" s="33">
        <v>3520</v>
      </c>
      <c r="D41" s="16">
        <v>1.2363636363636363</v>
      </c>
      <c r="E41" s="72">
        <v>832</v>
      </c>
      <c r="F41" s="33">
        <v>8352</v>
      </c>
      <c r="G41" s="33">
        <v>8586</v>
      </c>
      <c r="H41" s="16">
        <v>0.97274633123689724</v>
      </c>
      <c r="I41" s="72">
        <v>-234</v>
      </c>
      <c r="J41" s="16">
        <v>0.52107279693486586</v>
      </c>
      <c r="K41" s="16">
        <v>0.40996971814581878</v>
      </c>
      <c r="L41" s="15">
        <v>0.11110307878904707</v>
      </c>
    </row>
    <row r="42" spans="1:12" x14ac:dyDescent="0.4">
      <c r="A42" s="79" t="s">
        <v>73</v>
      </c>
      <c r="B42" s="30">
        <v>28105</v>
      </c>
      <c r="C42" s="30">
        <v>26560</v>
      </c>
      <c r="D42" s="21">
        <v>1.0581701807228916</v>
      </c>
      <c r="E42" s="71">
        <v>1545</v>
      </c>
      <c r="F42" s="30">
        <v>37579</v>
      </c>
      <c r="G42" s="30">
        <v>42977</v>
      </c>
      <c r="H42" s="21">
        <v>0.8743979337785327</v>
      </c>
      <c r="I42" s="71">
        <v>-5398</v>
      </c>
      <c r="J42" s="21">
        <v>0.74789110939620529</v>
      </c>
      <c r="K42" s="21">
        <v>0.61800497940759014</v>
      </c>
      <c r="L42" s="20">
        <v>0.12988612998861515</v>
      </c>
    </row>
    <row r="43" spans="1:12" x14ac:dyDescent="0.4">
      <c r="A43" s="67" t="s">
        <v>55</v>
      </c>
      <c r="B43" s="34">
        <v>0</v>
      </c>
      <c r="C43" s="34">
        <v>2833</v>
      </c>
      <c r="D43" s="18">
        <v>0</v>
      </c>
      <c r="E43" s="66">
        <v>-2833</v>
      </c>
      <c r="F43" s="34">
        <v>0</v>
      </c>
      <c r="G43" s="34">
        <v>3836</v>
      </c>
      <c r="H43" s="18">
        <v>0</v>
      </c>
      <c r="I43" s="66">
        <v>-3836</v>
      </c>
      <c r="J43" s="18" t="e">
        <v>#DIV/0!</v>
      </c>
      <c r="K43" s="18">
        <v>0.73852971845672577</v>
      </c>
      <c r="L43" s="17" t="e">
        <v>#DIV/0!</v>
      </c>
    </row>
    <row r="44" spans="1:12" x14ac:dyDescent="0.4">
      <c r="A44" s="65" t="s">
        <v>69</v>
      </c>
      <c r="B44" s="32">
        <v>2355</v>
      </c>
      <c r="C44" s="32">
        <v>1713</v>
      </c>
      <c r="D44" s="19">
        <v>1.3747810858143608</v>
      </c>
      <c r="E44" s="64">
        <v>642</v>
      </c>
      <c r="F44" s="32">
        <v>3661</v>
      </c>
      <c r="G44" s="32">
        <v>3636</v>
      </c>
      <c r="H44" s="19">
        <v>1.0068756875687568</v>
      </c>
      <c r="I44" s="64">
        <v>25</v>
      </c>
      <c r="J44" s="19">
        <v>0.64326686697623603</v>
      </c>
      <c r="K44" s="19">
        <v>0.47112211221122113</v>
      </c>
      <c r="L44" s="22">
        <v>0.1721447547650149</v>
      </c>
    </row>
    <row r="45" spans="1:12" x14ac:dyDescent="0.4">
      <c r="A45" s="65" t="s">
        <v>67</v>
      </c>
      <c r="B45" s="32">
        <v>2480</v>
      </c>
      <c r="C45" s="32">
        <v>2151</v>
      </c>
      <c r="D45" s="19">
        <v>1.1529521152952116</v>
      </c>
      <c r="E45" s="64">
        <v>329</v>
      </c>
      <c r="F45" s="32">
        <v>3549</v>
      </c>
      <c r="G45" s="32">
        <v>3771</v>
      </c>
      <c r="H45" s="19">
        <v>0.9411296738265712</v>
      </c>
      <c r="I45" s="64">
        <v>-222</v>
      </c>
      <c r="J45" s="19">
        <v>0.69878839109608337</v>
      </c>
      <c r="K45" s="19">
        <v>0.57040572792362765</v>
      </c>
      <c r="L45" s="22">
        <v>0.12838266317245572</v>
      </c>
    </row>
    <row r="46" spans="1:12" x14ac:dyDescent="0.4">
      <c r="A46" s="65" t="s">
        <v>49</v>
      </c>
      <c r="B46" s="32">
        <v>8928</v>
      </c>
      <c r="C46" s="32">
        <v>7372</v>
      </c>
      <c r="D46" s="19">
        <v>1.2110689093868692</v>
      </c>
      <c r="E46" s="64">
        <v>1556</v>
      </c>
      <c r="F46" s="32">
        <v>11142</v>
      </c>
      <c r="G46" s="32">
        <v>11375</v>
      </c>
      <c r="H46" s="19">
        <v>0.97951648351648357</v>
      </c>
      <c r="I46" s="64">
        <v>-233</v>
      </c>
      <c r="J46" s="19">
        <v>0.80129240710823912</v>
      </c>
      <c r="K46" s="19">
        <v>0.64808791208791205</v>
      </c>
      <c r="L46" s="22">
        <v>0.15320449502032707</v>
      </c>
    </row>
    <row r="47" spans="1:12" x14ac:dyDescent="0.4">
      <c r="A47" s="65" t="s">
        <v>51</v>
      </c>
      <c r="B47" s="32">
        <v>2497</v>
      </c>
      <c r="C47" s="32">
        <v>1763</v>
      </c>
      <c r="D47" s="19">
        <v>1.4163357912648893</v>
      </c>
      <c r="E47" s="64">
        <v>734</v>
      </c>
      <c r="F47" s="32">
        <v>3675</v>
      </c>
      <c r="G47" s="32">
        <v>3990</v>
      </c>
      <c r="H47" s="19">
        <v>0.92105263157894735</v>
      </c>
      <c r="I47" s="64">
        <v>-315</v>
      </c>
      <c r="J47" s="19">
        <v>0.67945578231292514</v>
      </c>
      <c r="K47" s="19">
        <v>0.44185463659147872</v>
      </c>
      <c r="L47" s="22">
        <v>0.23760114572144642</v>
      </c>
    </row>
    <row r="48" spans="1:12" x14ac:dyDescent="0.4">
      <c r="A48" s="65" t="s">
        <v>50</v>
      </c>
      <c r="B48" s="32">
        <v>2848</v>
      </c>
      <c r="C48" s="32">
        <v>2194</v>
      </c>
      <c r="D48" s="19">
        <v>1.2980856882406564</v>
      </c>
      <c r="E48" s="64">
        <v>654</v>
      </c>
      <c r="F48" s="32">
        <v>3675</v>
      </c>
      <c r="G48" s="32">
        <v>3787</v>
      </c>
      <c r="H48" s="19">
        <v>0.97042513863216262</v>
      </c>
      <c r="I48" s="64">
        <v>-112</v>
      </c>
      <c r="J48" s="19">
        <v>0.77496598639455783</v>
      </c>
      <c r="K48" s="19">
        <v>0.5793504092949564</v>
      </c>
      <c r="L48" s="22">
        <v>0.19561557709960142</v>
      </c>
    </row>
    <row r="49" spans="1:12" x14ac:dyDescent="0.4">
      <c r="A49" s="65" t="s">
        <v>129</v>
      </c>
      <c r="B49" s="32">
        <v>3613</v>
      </c>
      <c r="C49" s="32">
        <v>3739</v>
      </c>
      <c r="D49" s="19">
        <v>0.96630115004011763</v>
      </c>
      <c r="E49" s="64">
        <v>-126</v>
      </c>
      <c r="F49" s="32">
        <v>4814</v>
      </c>
      <c r="G49" s="32">
        <v>4980</v>
      </c>
      <c r="H49" s="19">
        <v>0.96666666666666667</v>
      </c>
      <c r="I49" s="64">
        <v>-166</v>
      </c>
      <c r="J49" s="19">
        <v>0.75051931865392607</v>
      </c>
      <c r="K49" s="19">
        <v>0.75080321285140561</v>
      </c>
      <c r="L49" s="22">
        <v>-2.8389419747953948E-4</v>
      </c>
    </row>
    <row r="50" spans="1:12" x14ac:dyDescent="0.4">
      <c r="A50" s="65" t="s">
        <v>71</v>
      </c>
      <c r="B50" s="32">
        <v>2577</v>
      </c>
      <c r="C50" s="32">
        <v>2163</v>
      </c>
      <c r="D50" s="19">
        <v>1.1914008321775311</v>
      </c>
      <c r="E50" s="64">
        <v>414</v>
      </c>
      <c r="F50" s="32">
        <v>3535</v>
      </c>
      <c r="G50" s="32">
        <v>3780</v>
      </c>
      <c r="H50" s="19">
        <v>0.93518518518518523</v>
      </c>
      <c r="I50" s="64">
        <v>-245</v>
      </c>
      <c r="J50" s="19">
        <v>0.72899575671852901</v>
      </c>
      <c r="K50" s="19">
        <v>0.57222222222222219</v>
      </c>
      <c r="L50" s="22">
        <v>0.15677353449630682</v>
      </c>
    </row>
    <row r="51" spans="1:12" x14ac:dyDescent="0.4">
      <c r="A51" s="65" t="s">
        <v>128</v>
      </c>
      <c r="B51" s="32">
        <v>2807</v>
      </c>
      <c r="C51" s="32">
        <v>2632</v>
      </c>
      <c r="D51" s="19">
        <v>1.0664893617021276</v>
      </c>
      <c r="E51" s="64">
        <v>175</v>
      </c>
      <c r="F51" s="32">
        <v>3528</v>
      </c>
      <c r="G51" s="32">
        <v>3822</v>
      </c>
      <c r="H51" s="19">
        <v>0.92307692307692313</v>
      </c>
      <c r="I51" s="64">
        <v>-294</v>
      </c>
      <c r="J51" s="19">
        <v>0.79563492063492058</v>
      </c>
      <c r="K51" s="19">
        <v>0.68864468864468864</v>
      </c>
      <c r="L51" s="22">
        <v>0.10699023199023194</v>
      </c>
    </row>
    <row r="52" spans="1:12" s="68" customFormat="1" x14ac:dyDescent="0.4">
      <c r="A52" s="70" t="s">
        <v>72</v>
      </c>
      <c r="B52" s="27">
        <v>35130</v>
      </c>
      <c r="C52" s="27">
        <v>41713</v>
      </c>
      <c r="D52" s="14">
        <v>0.84218349195694386</v>
      </c>
      <c r="E52" s="69">
        <v>-6583</v>
      </c>
      <c r="F52" s="27">
        <v>40108</v>
      </c>
      <c r="G52" s="27">
        <v>54290</v>
      </c>
      <c r="H52" s="14">
        <v>0.73877325474304656</v>
      </c>
      <c r="I52" s="69">
        <v>-14182</v>
      </c>
      <c r="J52" s="14">
        <v>0.87588511020245341</v>
      </c>
      <c r="K52" s="14">
        <v>0.76833671025971639</v>
      </c>
      <c r="L52" s="23">
        <v>0.10754839994273702</v>
      </c>
    </row>
    <row r="53" spans="1:12" x14ac:dyDescent="0.4">
      <c r="A53" s="67" t="s">
        <v>57</v>
      </c>
      <c r="B53" s="34">
        <v>27421</v>
      </c>
      <c r="C53" s="34">
        <v>25511</v>
      </c>
      <c r="D53" s="18">
        <v>1.0748696640664812</v>
      </c>
      <c r="E53" s="66">
        <v>1910</v>
      </c>
      <c r="F53" s="34">
        <v>31466</v>
      </c>
      <c r="G53" s="34">
        <v>30919</v>
      </c>
      <c r="H53" s="18">
        <v>1.0176913871729358</v>
      </c>
      <c r="I53" s="66">
        <v>547</v>
      </c>
      <c r="J53" s="18">
        <v>0.87144854763872115</v>
      </c>
      <c r="K53" s="18">
        <v>0.82509136776739223</v>
      </c>
      <c r="L53" s="17">
        <v>4.6357179871328924E-2</v>
      </c>
    </row>
    <row r="54" spans="1:12" x14ac:dyDescent="0.4">
      <c r="A54" s="65" t="s">
        <v>58</v>
      </c>
      <c r="B54" s="32">
        <v>7709</v>
      </c>
      <c r="C54" s="32">
        <v>6499</v>
      </c>
      <c r="D54" s="19">
        <v>1.1861824896137867</v>
      </c>
      <c r="E54" s="64">
        <v>1210</v>
      </c>
      <c r="F54" s="32">
        <v>8642</v>
      </c>
      <c r="G54" s="32">
        <v>8940</v>
      </c>
      <c r="H54" s="19">
        <v>0.96666666666666667</v>
      </c>
      <c r="I54" s="64">
        <v>-298</v>
      </c>
      <c r="J54" s="19">
        <v>0.89203887988891462</v>
      </c>
      <c r="K54" s="19">
        <v>0.72695749440715884</v>
      </c>
      <c r="L54" s="22">
        <v>0.16508138548175577</v>
      </c>
    </row>
    <row r="55" spans="1:12" x14ac:dyDescent="0.4">
      <c r="A55" s="65" t="s">
        <v>70</v>
      </c>
      <c r="B55" s="32">
        <v>0</v>
      </c>
      <c r="C55" s="32">
        <v>3407</v>
      </c>
      <c r="D55" s="19">
        <v>0</v>
      </c>
      <c r="E55" s="64">
        <v>-3407</v>
      </c>
      <c r="F55" s="32">
        <v>0</v>
      </c>
      <c r="G55" s="32">
        <v>4814</v>
      </c>
      <c r="H55" s="19">
        <v>0</v>
      </c>
      <c r="I55" s="64">
        <v>-4814</v>
      </c>
      <c r="J55" s="19" t="e">
        <v>#DIV/0!</v>
      </c>
      <c r="K55" s="19">
        <v>0.70772746157041966</v>
      </c>
      <c r="L55" s="22" t="e">
        <v>#DIV/0!</v>
      </c>
    </row>
    <row r="56" spans="1:12" x14ac:dyDescent="0.4">
      <c r="A56" s="63" t="s">
        <v>55</v>
      </c>
      <c r="B56" s="31">
        <v>0</v>
      </c>
      <c r="C56" s="31">
        <v>6296</v>
      </c>
      <c r="D56" s="25">
        <v>0</v>
      </c>
      <c r="E56" s="62">
        <v>-6296</v>
      </c>
      <c r="F56" s="31">
        <v>0</v>
      </c>
      <c r="G56" s="31">
        <v>9617</v>
      </c>
      <c r="H56" s="25">
        <v>0</v>
      </c>
      <c r="I56" s="62">
        <v>-9617</v>
      </c>
      <c r="J56" s="25" t="e">
        <v>#DIV/0!</v>
      </c>
      <c r="K56" s="25">
        <v>0.65467401476551934</v>
      </c>
      <c r="L56" s="24" t="e">
        <v>#DIV/0!</v>
      </c>
    </row>
    <row r="58" spans="1:12" x14ac:dyDescent="0.4">
      <c r="C58" s="61"/>
      <c r="E58" s="13"/>
      <c r="G58" s="61"/>
      <c r="I58" s="13"/>
      <c r="K58" s="61"/>
    </row>
    <row r="59" spans="1:12" x14ac:dyDescent="0.4">
      <c r="C59" s="61"/>
      <c r="E59" s="13"/>
      <c r="G59" s="61"/>
      <c r="I59" s="13"/>
      <c r="K59" s="61"/>
    </row>
    <row r="60" spans="1:12" x14ac:dyDescent="0.4">
      <c r="C60" s="61"/>
      <c r="D60" s="13"/>
      <c r="E60" s="13"/>
      <c r="F60" s="61"/>
      <c r="G60" s="61"/>
      <c r="H60" s="13"/>
      <c r="I60" s="13"/>
      <c r="J60" s="61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D63" s="13"/>
      <c r="E63" s="13"/>
      <c r="F63" s="61"/>
      <c r="G63" s="61"/>
      <c r="H63" s="13"/>
      <c r="I63" s="13"/>
      <c r="J63" s="61"/>
      <c r="K63" s="61"/>
    </row>
    <row r="64" spans="1:12" x14ac:dyDescent="0.4">
      <c r="C64" s="61"/>
      <c r="E64" s="13"/>
      <c r="G64" s="61"/>
      <c r="I64" s="13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  <row r="67" spans="3:11" x14ac:dyDescent="0.4">
      <c r="C67" s="61"/>
      <c r="E67" s="13"/>
      <c r="G67" s="61"/>
      <c r="I67" s="13"/>
      <c r="K67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９月(上旬)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111</v>
      </c>
      <c r="C4" s="101" t="s">
        <v>186</v>
      </c>
      <c r="D4" s="100" t="s">
        <v>62</v>
      </c>
      <c r="E4" s="100"/>
      <c r="F4" s="97" t="s">
        <v>111</v>
      </c>
      <c r="G4" s="97" t="s">
        <v>186</v>
      </c>
      <c r="H4" s="100" t="s">
        <v>62</v>
      </c>
      <c r="I4" s="100"/>
      <c r="J4" s="97" t="s">
        <v>111</v>
      </c>
      <c r="K4" s="97" t="s">
        <v>186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155899</v>
      </c>
      <c r="C6" s="27">
        <v>155092</v>
      </c>
      <c r="D6" s="14">
        <v>1.0052033631650892</v>
      </c>
      <c r="E6" s="69">
        <v>807</v>
      </c>
      <c r="F6" s="27">
        <v>179947</v>
      </c>
      <c r="G6" s="27">
        <v>196706</v>
      </c>
      <c r="H6" s="14">
        <v>0.91480178540563073</v>
      </c>
      <c r="I6" s="69">
        <v>-16759</v>
      </c>
      <c r="J6" s="14">
        <v>0.86636065063602063</v>
      </c>
      <c r="K6" s="14">
        <v>0.78844570069037045</v>
      </c>
      <c r="L6" s="23">
        <v>7.791494994565018E-2</v>
      </c>
    </row>
    <row r="7" spans="1:12" s="68" customFormat="1" x14ac:dyDescent="0.4">
      <c r="A7" s="70" t="s">
        <v>59</v>
      </c>
      <c r="B7" s="27">
        <v>67265</v>
      </c>
      <c r="C7" s="27">
        <v>69515</v>
      </c>
      <c r="D7" s="14">
        <v>0.96763288498885136</v>
      </c>
      <c r="E7" s="69">
        <v>-2250</v>
      </c>
      <c r="F7" s="27">
        <v>78617</v>
      </c>
      <c r="G7" s="27">
        <v>86319</v>
      </c>
      <c r="H7" s="14">
        <v>0.91077283101055384</v>
      </c>
      <c r="I7" s="69">
        <v>-7702</v>
      </c>
      <c r="J7" s="14">
        <v>0.85560374982510146</v>
      </c>
      <c r="K7" s="14">
        <v>0.80532675309028134</v>
      </c>
      <c r="L7" s="23">
        <v>5.0276996734820112E-2</v>
      </c>
    </row>
    <row r="8" spans="1:12" x14ac:dyDescent="0.4">
      <c r="A8" s="77" t="s">
        <v>66</v>
      </c>
      <c r="B8" s="28">
        <v>54337</v>
      </c>
      <c r="C8" s="28">
        <v>56542</v>
      </c>
      <c r="D8" s="26">
        <v>0.96100244066357754</v>
      </c>
      <c r="E8" s="76">
        <v>-2205</v>
      </c>
      <c r="F8" s="28">
        <v>61263</v>
      </c>
      <c r="G8" s="28">
        <v>66834</v>
      </c>
      <c r="H8" s="26">
        <v>0.91664422300026938</v>
      </c>
      <c r="I8" s="76">
        <v>-5571</v>
      </c>
      <c r="J8" s="26">
        <v>0.88694644402004474</v>
      </c>
      <c r="K8" s="26">
        <v>0.8460065236256995</v>
      </c>
      <c r="L8" s="53">
        <v>4.0939920394345242E-2</v>
      </c>
    </row>
    <row r="9" spans="1:12" x14ac:dyDescent="0.4">
      <c r="A9" s="67" t="s">
        <v>57</v>
      </c>
      <c r="B9" s="34">
        <v>30914</v>
      </c>
      <c r="C9" s="34">
        <v>33676</v>
      </c>
      <c r="D9" s="18">
        <v>0.91798313338876347</v>
      </c>
      <c r="E9" s="66">
        <v>-2762</v>
      </c>
      <c r="F9" s="34">
        <v>33753</v>
      </c>
      <c r="G9" s="34">
        <v>38024</v>
      </c>
      <c r="H9" s="18">
        <v>0.88767620450241957</v>
      </c>
      <c r="I9" s="66">
        <v>-4271</v>
      </c>
      <c r="J9" s="18">
        <v>0.91588895801854653</v>
      </c>
      <c r="K9" s="18">
        <v>0.88565116768356822</v>
      </c>
      <c r="L9" s="17">
        <v>3.0237790334978309E-2</v>
      </c>
    </row>
    <row r="10" spans="1:12" x14ac:dyDescent="0.4">
      <c r="A10" s="65" t="s">
        <v>58</v>
      </c>
      <c r="B10" s="32">
        <v>5017</v>
      </c>
      <c r="C10" s="32">
        <v>5387</v>
      </c>
      <c r="D10" s="19">
        <v>0.93131613142751069</v>
      </c>
      <c r="E10" s="64">
        <v>-370</v>
      </c>
      <c r="F10" s="34">
        <v>5680</v>
      </c>
      <c r="G10" s="32">
        <v>5980</v>
      </c>
      <c r="H10" s="19">
        <v>0.94983277591973247</v>
      </c>
      <c r="I10" s="64">
        <v>-300</v>
      </c>
      <c r="J10" s="19">
        <v>0.8832746478873239</v>
      </c>
      <c r="K10" s="19">
        <v>0.90083612040133776</v>
      </c>
      <c r="L10" s="22">
        <v>-1.7561472514013854E-2</v>
      </c>
    </row>
    <row r="11" spans="1:12" x14ac:dyDescent="0.4">
      <c r="A11" s="65" t="s">
        <v>70</v>
      </c>
      <c r="B11" s="32">
        <v>4780</v>
      </c>
      <c r="C11" s="32">
        <v>4267</v>
      </c>
      <c r="D11" s="19">
        <v>1.1202249824232482</v>
      </c>
      <c r="E11" s="64">
        <v>513</v>
      </c>
      <c r="F11" s="32">
        <v>5090</v>
      </c>
      <c r="G11" s="32">
        <v>5130</v>
      </c>
      <c r="H11" s="19">
        <v>0.99220272904483431</v>
      </c>
      <c r="I11" s="64">
        <v>-40</v>
      </c>
      <c r="J11" s="19">
        <v>0.93909626719056971</v>
      </c>
      <c r="K11" s="19">
        <v>0.83177387914230017</v>
      </c>
      <c r="L11" s="22">
        <v>0.10732238804826955</v>
      </c>
    </row>
    <row r="12" spans="1:12" x14ac:dyDescent="0.4">
      <c r="A12" s="65" t="s">
        <v>55</v>
      </c>
      <c r="B12" s="32">
        <v>6514</v>
      </c>
      <c r="C12" s="32">
        <v>5711</v>
      </c>
      <c r="D12" s="19">
        <v>1.1406058483628085</v>
      </c>
      <c r="E12" s="64">
        <v>803</v>
      </c>
      <c r="F12" s="32">
        <v>7290</v>
      </c>
      <c r="G12" s="32">
        <v>8100</v>
      </c>
      <c r="H12" s="19">
        <v>0.9</v>
      </c>
      <c r="I12" s="64">
        <v>-810</v>
      </c>
      <c r="J12" s="19">
        <v>0.89355281207133064</v>
      </c>
      <c r="K12" s="19">
        <v>0.70506172839506176</v>
      </c>
      <c r="L12" s="22">
        <v>0.18849108367626888</v>
      </c>
    </row>
    <row r="13" spans="1:12" x14ac:dyDescent="0.4">
      <c r="A13" s="65" t="s">
        <v>184</v>
      </c>
      <c r="B13" s="32">
        <v>5242</v>
      </c>
      <c r="C13" s="32">
        <v>5558</v>
      </c>
      <c r="D13" s="19">
        <v>0.94314501619287516</v>
      </c>
      <c r="E13" s="64">
        <v>-316</v>
      </c>
      <c r="F13" s="32">
        <v>7290</v>
      </c>
      <c r="G13" s="32">
        <v>6900</v>
      </c>
      <c r="H13" s="19">
        <v>1.0565217391304347</v>
      </c>
      <c r="I13" s="64">
        <v>390</v>
      </c>
      <c r="J13" s="19">
        <v>0.7190672153635117</v>
      </c>
      <c r="K13" s="19">
        <v>0.80550724637681159</v>
      </c>
      <c r="L13" s="22">
        <v>-8.6440031013299889E-2</v>
      </c>
    </row>
    <row r="14" spans="1:12" x14ac:dyDescent="0.4">
      <c r="A14" s="65" t="s">
        <v>183</v>
      </c>
      <c r="B14" s="32">
        <v>1870</v>
      </c>
      <c r="C14" s="32">
        <v>1943</v>
      </c>
      <c r="D14" s="19">
        <v>0.9624292331446217</v>
      </c>
      <c r="E14" s="64">
        <v>-73</v>
      </c>
      <c r="F14" s="32">
        <v>2160</v>
      </c>
      <c r="G14" s="32">
        <v>2700</v>
      </c>
      <c r="H14" s="19">
        <v>0.8</v>
      </c>
      <c r="I14" s="64">
        <v>-540</v>
      </c>
      <c r="J14" s="19">
        <v>0.8657407407407407</v>
      </c>
      <c r="K14" s="19">
        <v>0.71962962962962962</v>
      </c>
      <c r="L14" s="22">
        <v>0.14611111111111108</v>
      </c>
    </row>
    <row r="15" spans="1:12" x14ac:dyDescent="0.4">
      <c r="A15" s="79" t="s">
        <v>65</v>
      </c>
      <c r="B15" s="30">
        <v>12051</v>
      </c>
      <c r="C15" s="30">
        <v>11896</v>
      </c>
      <c r="D15" s="21">
        <v>1.0130295897780766</v>
      </c>
      <c r="E15" s="71">
        <v>155</v>
      </c>
      <c r="F15" s="30">
        <v>16067</v>
      </c>
      <c r="G15" s="30">
        <v>18081</v>
      </c>
      <c r="H15" s="21">
        <v>0.88861235551131024</v>
      </c>
      <c r="I15" s="71">
        <v>-2014</v>
      </c>
      <c r="J15" s="21">
        <v>0.75004667952947035</v>
      </c>
      <c r="K15" s="21">
        <v>0.65792821193518058</v>
      </c>
      <c r="L15" s="20">
        <v>9.2118467594289766E-2</v>
      </c>
    </row>
    <row r="16" spans="1:12" x14ac:dyDescent="0.4">
      <c r="A16" s="67" t="s">
        <v>148</v>
      </c>
      <c r="B16" s="34">
        <v>661</v>
      </c>
      <c r="C16" s="34">
        <v>401</v>
      </c>
      <c r="D16" s="18">
        <v>1.6483790523690773</v>
      </c>
      <c r="E16" s="66">
        <v>260</v>
      </c>
      <c r="F16" s="34">
        <v>750</v>
      </c>
      <c r="G16" s="34">
        <v>670</v>
      </c>
      <c r="H16" s="18">
        <v>1.1194029850746268</v>
      </c>
      <c r="I16" s="66">
        <v>80</v>
      </c>
      <c r="J16" s="18">
        <v>0.8813333333333333</v>
      </c>
      <c r="K16" s="18">
        <v>0.59850746268656718</v>
      </c>
      <c r="L16" s="17">
        <v>0.28282587064676612</v>
      </c>
    </row>
    <row r="17" spans="1:12" x14ac:dyDescent="0.4">
      <c r="A17" s="65" t="s">
        <v>147</v>
      </c>
      <c r="B17" s="32">
        <v>989</v>
      </c>
      <c r="C17" s="32">
        <v>1091</v>
      </c>
      <c r="D17" s="19">
        <v>0.90650779101741519</v>
      </c>
      <c r="E17" s="64">
        <v>-102</v>
      </c>
      <c r="F17" s="32">
        <v>1500</v>
      </c>
      <c r="G17" s="32">
        <v>1500</v>
      </c>
      <c r="H17" s="19">
        <v>1</v>
      </c>
      <c r="I17" s="64">
        <v>0</v>
      </c>
      <c r="J17" s="19">
        <v>0.65933333333333333</v>
      </c>
      <c r="K17" s="19">
        <v>0.72733333333333339</v>
      </c>
      <c r="L17" s="22">
        <v>-6.800000000000006E-2</v>
      </c>
    </row>
    <row r="18" spans="1:12" x14ac:dyDescent="0.4">
      <c r="A18" s="65" t="s">
        <v>146</v>
      </c>
      <c r="B18" s="32">
        <v>1168</v>
      </c>
      <c r="C18" s="32">
        <v>1468</v>
      </c>
      <c r="D18" s="19">
        <v>0.79564032697547682</v>
      </c>
      <c r="E18" s="64">
        <v>-300</v>
      </c>
      <c r="F18" s="32">
        <v>1200</v>
      </c>
      <c r="G18" s="32">
        <v>1500</v>
      </c>
      <c r="H18" s="19">
        <v>0.8</v>
      </c>
      <c r="I18" s="64">
        <v>-300</v>
      </c>
      <c r="J18" s="19">
        <v>0.97333333333333338</v>
      </c>
      <c r="K18" s="19">
        <v>0.97866666666666668</v>
      </c>
      <c r="L18" s="22">
        <v>-5.3333333333333011E-3</v>
      </c>
    </row>
    <row r="19" spans="1:12" x14ac:dyDescent="0.4">
      <c r="A19" s="65" t="s">
        <v>145</v>
      </c>
      <c r="B19" s="32">
        <v>1151</v>
      </c>
      <c r="C19" s="32">
        <v>1099</v>
      </c>
      <c r="D19" s="19">
        <v>1.0473157415832575</v>
      </c>
      <c r="E19" s="64">
        <v>52</v>
      </c>
      <c r="F19" s="32">
        <v>1800</v>
      </c>
      <c r="G19" s="32">
        <v>3000</v>
      </c>
      <c r="H19" s="19">
        <v>0.6</v>
      </c>
      <c r="I19" s="64">
        <v>-1200</v>
      </c>
      <c r="J19" s="19">
        <v>0.63944444444444448</v>
      </c>
      <c r="K19" s="19">
        <v>0.36633333333333334</v>
      </c>
      <c r="L19" s="22">
        <v>0.27311111111111114</v>
      </c>
    </row>
    <row r="20" spans="1:12" x14ac:dyDescent="0.4">
      <c r="A20" s="65" t="s">
        <v>143</v>
      </c>
      <c r="B20" s="33">
        <v>1125</v>
      </c>
      <c r="C20" s="33">
        <v>1331</v>
      </c>
      <c r="D20" s="16">
        <v>0.84522915101427498</v>
      </c>
      <c r="E20" s="72">
        <v>-206</v>
      </c>
      <c r="F20" s="33">
        <v>1200</v>
      </c>
      <c r="G20" s="33">
        <v>1500</v>
      </c>
      <c r="H20" s="16">
        <v>0.8</v>
      </c>
      <c r="I20" s="72">
        <v>-300</v>
      </c>
      <c r="J20" s="16">
        <v>0.9375</v>
      </c>
      <c r="K20" s="16">
        <v>0.88733333333333331</v>
      </c>
      <c r="L20" s="15">
        <v>5.0166666666666693E-2</v>
      </c>
    </row>
    <row r="21" spans="1:12" x14ac:dyDescent="0.4">
      <c r="A21" s="73" t="s">
        <v>142</v>
      </c>
      <c r="B21" s="32">
        <v>977</v>
      </c>
      <c r="C21" s="32">
        <v>1124</v>
      </c>
      <c r="D21" s="19">
        <v>0.86921708185053381</v>
      </c>
      <c r="E21" s="64">
        <v>-147</v>
      </c>
      <c r="F21" s="32">
        <v>1067</v>
      </c>
      <c r="G21" s="32">
        <v>1500</v>
      </c>
      <c r="H21" s="19">
        <v>0.71133333333333337</v>
      </c>
      <c r="I21" s="64">
        <v>-433</v>
      </c>
      <c r="J21" s="19">
        <v>0.91565135895032801</v>
      </c>
      <c r="K21" s="19">
        <v>0.7493333333333333</v>
      </c>
      <c r="L21" s="22">
        <v>0.16631802561699471</v>
      </c>
    </row>
    <row r="22" spans="1:12" x14ac:dyDescent="0.4">
      <c r="A22" s="65" t="s">
        <v>141</v>
      </c>
      <c r="B22" s="32">
        <v>1012</v>
      </c>
      <c r="C22" s="32">
        <v>1190</v>
      </c>
      <c r="D22" s="19">
        <v>0.85042016806722687</v>
      </c>
      <c r="E22" s="64">
        <v>-178</v>
      </c>
      <c r="F22" s="32">
        <v>1200</v>
      </c>
      <c r="G22" s="32">
        <v>1500</v>
      </c>
      <c r="H22" s="19">
        <v>0.8</v>
      </c>
      <c r="I22" s="64">
        <v>-300</v>
      </c>
      <c r="J22" s="19">
        <v>0.84333333333333338</v>
      </c>
      <c r="K22" s="19">
        <v>0.79333333333333333</v>
      </c>
      <c r="L22" s="22">
        <v>0.05</v>
      </c>
    </row>
    <row r="23" spans="1:12" x14ac:dyDescent="0.4">
      <c r="A23" s="65" t="s">
        <v>140</v>
      </c>
      <c r="B23" s="32">
        <v>1447</v>
      </c>
      <c r="C23" s="32">
        <v>1232</v>
      </c>
      <c r="D23" s="19">
        <v>1.1745129870129871</v>
      </c>
      <c r="E23" s="64">
        <v>215</v>
      </c>
      <c r="F23" s="32">
        <v>1950</v>
      </c>
      <c r="G23" s="32">
        <v>1551</v>
      </c>
      <c r="H23" s="19">
        <v>1.2572533849129595</v>
      </c>
      <c r="I23" s="64">
        <v>399</v>
      </c>
      <c r="J23" s="19">
        <v>0.74205128205128201</v>
      </c>
      <c r="K23" s="19">
        <v>0.79432624113475181</v>
      </c>
      <c r="L23" s="22">
        <v>-5.2274959083469796E-2</v>
      </c>
    </row>
    <row r="24" spans="1:12" x14ac:dyDescent="0.4">
      <c r="A24" s="65" t="s">
        <v>139</v>
      </c>
      <c r="B24" s="33">
        <v>238</v>
      </c>
      <c r="C24" s="33">
        <v>308</v>
      </c>
      <c r="D24" s="16">
        <v>0.77272727272727271</v>
      </c>
      <c r="E24" s="72">
        <v>-70</v>
      </c>
      <c r="F24" s="33">
        <v>450</v>
      </c>
      <c r="G24" s="33">
        <v>710</v>
      </c>
      <c r="H24" s="16">
        <v>0.63380281690140849</v>
      </c>
      <c r="I24" s="72">
        <v>-260</v>
      </c>
      <c r="J24" s="16">
        <v>0.52888888888888885</v>
      </c>
      <c r="K24" s="16">
        <v>0.43380281690140843</v>
      </c>
      <c r="L24" s="15">
        <v>9.5086071987480425E-2</v>
      </c>
    </row>
    <row r="25" spans="1:12" x14ac:dyDescent="0.4">
      <c r="A25" s="73" t="s">
        <v>138</v>
      </c>
      <c r="B25" s="32">
        <v>1415</v>
      </c>
      <c r="C25" s="32">
        <v>702</v>
      </c>
      <c r="D25" s="19">
        <v>2.0156695156695155</v>
      </c>
      <c r="E25" s="64">
        <v>713</v>
      </c>
      <c r="F25" s="32">
        <v>1950</v>
      </c>
      <c r="G25" s="32">
        <v>1500</v>
      </c>
      <c r="H25" s="19">
        <v>1.3</v>
      </c>
      <c r="I25" s="64">
        <v>450</v>
      </c>
      <c r="J25" s="19">
        <v>0.72564102564102562</v>
      </c>
      <c r="K25" s="19">
        <v>0.46800000000000003</v>
      </c>
      <c r="L25" s="22">
        <v>0.25764102564102559</v>
      </c>
    </row>
    <row r="26" spans="1:12" x14ac:dyDescent="0.4">
      <c r="A26" s="65" t="s">
        <v>137</v>
      </c>
      <c r="B26" s="32">
        <v>775</v>
      </c>
      <c r="C26" s="32">
        <v>850</v>
      </c>
      <c r="D26" s="19">
        <v>0.91176470588235292</v>
      </c>
      <c r="E26" s="64">
        <v>-75</v>
      </c>
      <c r="F26" s="32">
        <v>1500</v>
      </c>
      <c r="G26" s="32">
        <v>1500</v>
      </c>
      <c r="H26" s="19">
        <v>1</v>
      </c>
      <c r="I26" s="64">
        <v>0</v>
      </c>
      <c r="J26" s="19">
        <v>0.51666666666666672</v>
      </c>
      <c r="K26" s="19">
        <v>0.56666666666666665</v>
      </c>
      <c r="L26" s="22">
        <v>-4.9999999999999933E-2</v>
      </c>
    </row>
    <row r="27" spans="1:12" x14ac:dyDescent="0.4">
      <c r="A27" s="73" t="s">
        <v>136</v>
      </c>
      <c r="B27" s="33">
        <v>1093</v>
      </c>
      <c r="C27" s="33">
        <v>1100</v>
      </c>
      <c r="D27" s="16">
        <v>0.99363636363636365</v>
      </c>
      <c r="E27" s="72">
        <v>-7</v>
      </c>
      <c r="F27" s="33">
        <v>1500</v>
      </c>
      <c r="G27" s="33">
        <v>1650</v>
      </c>
      <c r="H27" s="16">
        <v>0.90909090909090906</v>
      </c>
      <c r="I27" s="72">
        <v>-150</v>
      </c>
      <c r="J27" s="16">
        <v>0.72866666666666668</v>
      </c>
      <c r="K27" s="16">
        <v>0.66666666666666663</v>
      </c>
      <c r="L27" s="15">
        <v>6.2000000000000055E-2</v>
      </c>
    </row>
    <row r="28" spans="1:12" x14ac:dyDescent="0.4">
      <c r="A28" s="79" t="s">
        <v>64</v>
      </c>
      <c r="B28" s="30">
        <v>877</v>
      </c>
      <c r="C28" s="30">
        <v>1077</v>
      </c>
      <c r="D28" s="21">
        <v>0.8142989786443825</v>
      </c>
      <c r="E28" s="71">
        <v>-200</v>
      </c>
      <c r="F28" s="30">
        <v>1287</v>
      </c>
      <c r="G28" s="30">
        <v>1404</v>
      </c>
      <c r="H28" s="21">
        <v>0.91666666666666663</v>
      </c>
      <c r="I28" s="71">
        <v>-117</v>
      </c>
      <c r="J28" s="21">
        <v>0.68142968142968141</v>
      </c>
      <c r="K28" s="21">
        <v>0.76709401709401714</v>
      </c>
      <c r="L28" s="20">
        <v>-8.5664335664335733E-2</v>
      </c>
    </row>
    <row r="29" spans="1:12" x14ac:dyDescent="0.4">
      <c r="A29" s="67" t="s">
        <v>135</v>
      </c>
      <c r="B29" s="34">
        <v>659</v>
      </c>
      <c r="C29" s="34">
        <v>804</v>
      </c>
      <c r="D29" s="18">
        <v>0.81965174129353235</v>
      </c>
      <c r="E29" s="66">
        <v>-145</v>
      </c>
      <c r="F29" s="34">
        <v>975</v>
      </c>
      <c r="G29" s="34">
        <v>1053</v>
      </c>
      <c r="H29" s="18">
        <v>0.92592592592592593</v>
      </c>
      <c r="I29" s="66">
        <v>-78</v>
      </c>
      <c r="J29" s="18">
        <v>0.67589743589743589</v>
      </c>
      <c r="K29" s="18">
        <v>0.76353276353276356</v>
      </c>
      <c r="L29" s="17">
        <v>-8.7635327635327664E-2</v>
      </c>
    </row>
    <row r="30" spans="1:12" x14ac:dyDescent="0.4">
      <c r="A30" s="65" t="s">
        <v>134</v>
      </c>
      <c r="B30" s="32">
        <v>218</v>
      </c>
      <c r="C30" s="32">
        <v>273</v>
      </c>
      <c r="D30" s="19">
        <v>0.79853479853479858</v>
      </c>
      <c r="E30" s="64">
        <v>-55</v>
      </c>
      <c r="F30" s="32">
        <v>312</v>
      </c>
      <c r="G30" s="32">
        <v>351</v>
      </c>
      <c r="H30" s="19">
        <v>0.88888888888888884</v>
      </c>
      <c r="I30" s="64">
        <v>-39</v>
      </c>
      <c r="J30" s="19">
        <v>0.69871794871794868</v>
      </c>
      <c r="K30" s="19">
        <v>0.77777777777777779</v>
      </c>
      <c r="L30" s="22">
        <v>-7.9059829059829112E-2</v>
      </c>
    </row>
    <row r="31" spans="1:12" s="68" customFormat="1" x14ac:dyDescent="0.4">
      <c r="A31" s="70" t="s">
        <v>75</v>
      </c>
      <c r="B31" s="27">
        <v>76927</v>
      </c>
      <c r="C31" s="27">
        <v>70886</v>
      </c>
      <c r="D31" s="14">
        <v>1.0852213413085801</v>
      </c>
      <c r="E31" s="69">
        <v>6041</v>
      </c>
      <c r="F31" s="27">
        <v>88187</v>
      </c>
      <c r="G31" s="27">
        <v>92396</v>
      </c>
      <c r="H31" s="14">
        <v>0.95444607991687946</v>
      </c>
      <c r="I31" s="69">
        <v>-4209</v>
      </c>
      <c r="J31" s="14">
        <v>0.87231678138501134</v>
      </c>
      <c r="K31" s="14">
        <v>0.7671977141867613</v>
      </c>
      <c r="L31" s="23">
        <v>0.10511906719825004</v>
      </c>
    </row>
    <row r="32" spans="1:12" x14ac:dyDescent="0.4">
      <c r="A32" s="74" t="s">
        <v>74</v>
      </c>
      <c r="B32" s="29">
        <v>67537</v>
      </c>
      <c r="C32" s="29">
        <v>61097</v>
      </c>
      <c r="D32" s="18">
        <v>1.1054061574218046</v>
      </c>
      <c r="E32" s="66">
        <v>6440</v>
      </c>
      <c r="F32" s="29">
        <v>76683</v>
      </c>
      <c r="G32" s="29">
        <v>77993</v>
      </c>
      <c r="H32" s="18">
        <v>0.98320362083776747</v>
      </c>
      <c r="I32" s="66">
        <v>-1310</v>
      </c>
      <c r="J32" s="18">
        <v>0.88072975757338656</v>
      </c>
      <c r="K32" s="18">
        <v>0.78336517379764847</v>
      </c>
      <c r="L32" s="17">
        <v>9.7364583775738089E-2</v>
      </c>
    </row>
    <row r="33" spans="1:12" x14ac:dyDescent="0.4">
      <c r="A33" s="65" t="s">
        <v>57</v>
      </c>
      <c r="B33" s="43">
        <v>33499</v>
      </c>
      <c r="C33" s="32">
        <v>29193</v>
      </c>
      <c r="D33" s="18">
        <v>1.147501113280581</v>
      </c>
      <c r="E33" s="66">
        <v>4306</v>
      </c>
      <c r="F33" s="32">
        <v>36126</v>
      </c>
      <c r="G33" s="32">
        <v>33913</v>
      </c>
      <c r="H33" s="19">
        <v>1.0652552118656562</v>
      </c>
      <c r="I33" s="64">
        <v>2213</v>
      </c>
      <c r="J33" s="18">
        <v>0.92728228976360516</v>
      </c>
      <c r="K33" s="19">
        <v>0.86082033438504413</v>
      </c>
      <c r="L33" s="22">
        <v>6.6461955378561033E-2</v>
      </c>
    </row>
    <row r="34" spans="1:12" x14ac:dyDescent="0.4">
      <c r="A34" s="65" t="s">
        <v>133</v>
      </c>
      <c r="B34" s="32">
        <v>7163</v>
      </c>
      <c r="C34" s="32">
        <v>4925</v>
      </c>
      <c r="D34" s="18">
        <v>1.4544162436548222</v>
      </c>
      <c r="E34" s="66">
        <v>2238</v>
      </c>
      <c r="F34" s="32">
        <v>8001</v>
      </c>
      <c r="G34" s="32">
        <v>5352</v>
      </c>
      <c r="H34" s="19">
        <v>1.4949551569506727</v>
      </c>
      <c r="I34" s="64">
        <v>2649</v>
      </c>
      <c r="J34" s="18">
        <v>0.89526309211348576</v>
      </c>
      <c r="K34" s="19">
        <v>0.92021674140508225</v>
      </c>
      <c r="L34" s="22">
        <v>-2.4953649291596491E-2</v>
      </c>
    </row>
    <row r="35" spans="1:12" x14ac:dyDescent="0.4">
      <c r="A35" s="65" t="s">
        <v>132</v>
      </c>
      <c r="B35" s="32">
        <v>4857</v>
      </c>
      <c r="C35" s="32">
        <v>7332</v>
      </c>
      <c r="D35" s="19">
        <v>0.66243862520458263</v>
      </c>
      <c r="E35" s="64">
        <v>-2475</v>
      </c>
      <c r="F35" s="32">
        <v>5184</v>
      </c>
      <c r="G35" s="32">
        <v>8646</v>
      </c>
      <c r="H35" s="19">
        <v>0.59958362248438579</v>
      </c>
      <c r="I35" s="64">
        <v>-3462</v>
      </c>
      <c r="J35" s="19">
        <v>0.93692129629629628</v>
      </c>
      <c r="K35" s="19">
        <v>0.84802220680083273</v>
      </c>
      <c r="L35" s="22">
        <v>8.8899089495463546E-2</v>
      </c>
    </row>
    <row r="36" spans="1:12" x14ac:dyDescent="0.4">
      <c r="A36" s="65" t="s">
        <v>55</v>
      </c>
      <c r="B36" s="32">
        <v>10845</v>
      </c>
      <c r="C36" s="32">
        <v>9254</v>
      </c>
      <c r="D36" s="19">
        <v>1.1719256537713421</v>
      </c>
      <c r="E36" s="64">
        <v>1591</v>
      </c>
      <c r="F36" s="32">
        <v>13157</v>
      </c>
      <c r="G36" s="32">
        <v>14112</v>
      </c>
      <c r="H36" s="19">
        <v>0.93232709750566889</v>
      </c>
      <c r="I36" s="64">
        <v>-955</v>
      </c>
      <c r="J36" s="19">
        <v>0.8242760507714525</v>
      </c>
      <c r="K36" s="19">
        <v>0.65575396825396826</v>
      </c>
      <c r="L36" s="22">
        <v>0.16852208251748424</v>
      </c>
    </row>
    <row r="37" spans="1:12" x14ac:dyDescent="0.4">
      <c r="A37" s="65" t="s">
        <v>56</v>
      </c>
      <c r="B37" s="32">
        <v>5914</v>
      </c>
      <c r="C37" s="32">
        <v>4614</v>
      </c>
      <c r="D37" s="19">
        <v>1.2817511920242739</v>
      </c>
      <c r="E37" s="64">
        <v>1300</v>
      </c>
      <c r="F37" s="32">
        <v>6925</v>
      </c>
      <c r="G37" s="32">
        <v>6630</v>
      </c>
      <c r="H37" s="19">
        <v>1.0444947209653093</v>
      </c>
      <c r="I37" s="64">
        <v>295</v>
      </c>
      <c r="J37" s="19">
        <v>0.85400722021660647</v>
      </c>
      <c r="K37" s="19">
        <v>0.69592760180995472</v>
      </c>
      <c r="L37" s="22">
        <v>0.15807961840665175</v>
      </c>
    </row>
    <row r="38" spans="1:12" x14ac:dyDescent="0.4">
      <c r="A38" s="65" t="s">
        <v>54</v>
      </c>
      <c r="B38" s="32">
        <v>1956</v>
      </c>
      <c r="C38" s="32">
        <v>1757</v>
      </c>
      <c r="D38" s="19">
        <v>1.1132612407512805</v>
      </c>
      <c r="E38" s="64">
        <v>199</v>
      </c>
      <c r="F38" s="32">
        <v>2106</v>
      </c>
      <c r="G38" s="32">
        <v>2880</v>
      </c>
      <c r="H38" s="19">
        <v>0.73124999999999996</v>
      </c>
      <c r="I38" s="64">
        <v>-774</v>
      </c>
      <c r="J38" s="19">
        <v>0.92877492877492873</v>
      </c>
      <c r="K38" s="19">
        <v>0.61006944444444444</v>
      </c>
      <c r="L38" s="22">
        <v>0.31870548433048429</v>
      </c>
    </row>
    <row r="39" spans="1:12" x14ac:dyDescent="0.4">
      <c r="A39" s="65" t="s">
        <v>53</v>
      </c>
      <c r="B39" s="32">
        <v>1881</v>
      </c>
      <c r="C39" s="32">
        <v>2522</v>
      </c>
      <c r="D39" s="19">
        <v>0.74583663758921492</v>
      </c>
      <c r="E39" s="64">
        <v>-641</v>
      </c>
      <c r="F39" s="32">
        <v>2592</v>
      </c>
      <c r="G39" s="32">
        <v>3580</v>
      </c>
      <c r="H39" s="19">
        <v>0.7240223463687151</v>
      </c>
      <c r="I39" s="64">
        <v>-988</v>
      </c>
      <c r="J39" s="19">
        <v>0.72569444444444442</v>
      </c>
      <c r="K39" s="19">
        <v>0.70446927374301671</v>
      </c>
      <c r="L39" s="22">
        <v>2.1225170701427709E-2</v>
      </c>
    </row>
    <row r="40" spans="1:12" x14ac:dyDescent="0.4">
      <c r="A40" s="73" t="s">
        <v>52</v>
      </c>
      <c r="B40" s="33">
        <v>1422</v>
      </c>
      <c r="C40" s="33">
        <v>1500</v>
      </c>
      <c r="D40" s="16">
        <v>0.94799999999999995</v>
      </c>
      <c r="E40" s="72">
        <v>-78</v>
      </c>
      <c r="F40" s="33">
        <v>2592</v>
      </c>
      <c r="G40" s="33">
        <v>2880</v>
      </c>
      <c r="H40" s="16">
        <v>0.9</v>
      </c>
      <c r="I40" s="72">
        <v>-288</v>
      </c>
      <c r="J40" s="16">
        <v>0.54861111111111116</v>
      </c>
      <c r="K40" s="16">
        <v>0.52083333333333337</v>
      </c>
      <c r="L40" s="15">
        <v>2.777777777777779E-2</v>
      </c>
    </row>
    <row r="41" spans="1:12" x14ac:dyDescent="0.4">
      <c r="A41" s="79" t="s">
        <v>73</v>
      </c>
      <c r="B41" s="30">
        <v>9390</v>
      </c>
      <c r="C41" s="30">
        <v>9789</v>
      </c>
      <c r="D41" s="21">
        <v>0.95923996322402694</v>
      </c>
      <c r="E41" s="71">
        <v>-399</v>
      </c>
      <c r="F41" s="30">
        <v>11504</v>
      </c>
      <c r="G41" s="30">
        <v>14403</v>
      </c>
      <c r="H41" s="21">
        <v>0.79872248837047832</v>
      </c>
      <c r="I41" s="71">
        <v>-2899</v>
      </c>
      <c r="J41" s="21">
        <v>0.81623783031988872</v>
      </c>
      <c r="K41" s="21">
        <v>0.67965007290147883</v>
      </c>
      <c r="L41" s="20">
        <v>0.13658775741840989</v>
      </c>
    </row>
    <row r="42" spans="1:12" x14ac:dyDescent="0.4">
      <c r="A42" s="67" t="s">
        <v>55</v>
      </c>
      <c r="B42" s="34">
        <v>0</v>
      </c>
      <c r="C42" s="34">
        <v>935</v>
      </c>
      <c r="D42" s="18">
        <v>0</v>
      </c>
      <c r="E42" s="66">
        <v>-935</v>
      </c>
      <c r="F42" s="34">
        <v>0</v>
      </c>
      <c r="G42" s="34">
        <v>1442</v>
      </c>
      <c r="H42" s="18">
        <v>0</v>
      </c>
      <c r="I42" s="66">
        <v>-1442</v>
      </c>
      <c r="J42" s="18" t="e">
        <v>#DIV/0!</v>
      </c>
      <c r="K42" s="18">
        <v>0.64840499306518729</v>
      </c>
      <c r="L42" s="17" t="e">
        <v>#DIV/0!</v>
      </c>
    </row>
    <row r="43" spans="1:12" x14ac:dyDescent="0.4">
      <c r="A43" s="65" t="s">
        <v>69</v>
      </c>
      <c r="B43" s="32">
        <v>817</v>
      </c>
      <c r="C43" s="32">
        <v>626</v>
      </c>
      <c r="D43" s="19">
        <v>1.305111821086262</v>
      </c>
      <c r="E43" s="64">
        <v>191</v>
      </c>
      <c r="F43" s="32">
        <v>1134</v>
      </c>
      <c r="G43" s="32">
        <v>1116</v>
      </c>
      <c r="H43" s="19">
        <v>1.0161290322580645</v>
      </c>
      <c r="I43" s="64">
        <v>18</v>
      </c>
      <c r="J43" s="19">
        <v>0.72045855379188717</v>
      </c>
      <c r="K43" s="19">
        <v>0.56093189964157708</v>
      </c>
      <c r="L43" s="22">
        <v>0.15952665415031009</v>
      </c>
    </row>
    <row r="44" spans="1:12" x14ac:dyDescent="0.4">
      <c r="A44" s="65" t="s">
        <v>67</v>
      </c>
      <c r="B44" s="32">
        <v>872</v>
      </c>
      <c r="C44" s="32">
        <v>789</v>
      </c>
      <c r="D44" s="19">
        <v>1.1051964512040557</v>
      </c>
      <c r="E44" s="64">
        <v>83</v>
      </c>
      <c r="F44" s="32">
        <v>1022</v>
      </c>
      <c r="G44" s="32">
        <v>1260</v>
      </c>
      <c r="H44" s="19">
        <v>0.81111111111111112</v>
      </c>
      <c r="I44" s="64">
        <v>-238</v>
      </c>
      <c r="J44" s="19">
        <v>0.85322896281800387</v>
      </c>
      <c r="K44" s="19">
        <v>0.62619047619047619</v>
      </c>
      <c r="L44" s="22">
        <v>0.22703848662752768</v>
      </c>
    </row>
    <row r="45" spans="1:12" x14ac:dyDescent="0.4">
      <c r="A45" s="65" t="s">
        <v>49</v>
      </c>
      <c r="B45" s="32">
        <v>2872</v>
      </c>
      <c r="C45" s="32">
        <v>2666</v>
      </c>
      <c r="D45" s="19">
        <v>1.0772693173293324</v>
      </c>
      <c r="E45" s="64">
        <v>206</v>
      </c>
      <c r="F45" s="32">
        <v>3549</v>
      </c>
      <c r="G45" s="32">
        <v>3794</v>
      </c>
      <c r="H45" s="19">
        <v>0.93542435424354242</v>
      </c>
      <c r="I45" s="64">
        <v>-245</v>
      </c>
      <c r="J45" s="19">
        <v>0.80924204001127076</v>
      </c>
      <c r="K45" s="19">
        <v>0.70268845545598313</v>
      </c>
      <c r="L45" s="22">
        <v>0.10655358455528763</v>
      </c>
    </row>
    <row r="46" spans="1:12" x14ac:dyDescent="0.4">
      <c r="A46" s="65" t="s">
        <v>51</v>
      </c>
      <c r="B46" s="32">
        <v>835</v>
      </c>
      <c r="C46" s="32">
        <v>660</v>
      </c>
      <c r="D46" s="19">
        <v>1.2651515151515151</v>
      </c>
      <c r="E46" s="64">
        <v>175</v>
      </c>
      <c r="F46" s="32">
        <v>1148</v>
      </c>
      <c r="G46" s="32">
        <v>1330</v>
      </c>
      <c r="H46" s="19">
        <v>0.86315789473684212</v>
      </c>
      <c r="I46" s="64">
        <v>-182</v>
      </c>
      <c r="J46" s="19">
        <v>0.72735191637630658</v>
      </c>
      <c r="K46" s="19">
        <v>0.49624060150375937</v>
      </c>
      <c r="L46" s="22">
        <v>0.23111131487254721</v>
      </c>
    </row>
    <row r="47" spans="1:12" x14ac:dyDescent="0.4">
      <c r="A47" s="65" t="s">
        <v>50</v>
      </c>
      <c r="B47" s="32">
        <v>965</v>
      </c>
      <c r="C47" s="32">
        <v>708</v>
      </c>
      <c r="D47" s="19">
        <v>1.3629943502824859</v>
      </c>
      <c r="E47" s="64">
        <v>257</v>
      </c>
      <c r="F47" s="32">
        <v>1141</v>
      </c>
      <c r="G47" s="32">
        <v>1267</v>
      </c>
      <c r="H47" s="19">
        <v>0.90055248618784534</v>
      </c>
      <c r="I47" s="64">
        <v>-126</v>
      </c>
      <c r="J47" s="19">
        <v>0.84574934268185797</v>
      </c>
      <c r="K47" s="19">
        <v>0.5588003157063931</v>
      </c>
      <c r="L47" s="22">
        <v>0.28694902697546487</v>
      </c>
    </row>
    <row r="48" spans="1:12" x14ac:dyDescent="0.4">
      <c r="A48" s="65" t="s">
        <v>129</v>
      </c>
      <c r="B48" s="32">
        <v>1265</v>
      </c>
      <c r="C48" s="32">
        <v>1380</v>
      </c>
      <c r="D48" s="19">
        <v>0.91666666666666663</v>
      </c>
      <c r="E48" s="64">
        <v>-115</v>
      </c>
      <c r="F48" s="32">
        <v>1494</v>
      </c>
      <c r="G48" s="32">
        <v>1660</v>
      </c>
      <c r="H48" s="19">
        <v>0.9</v>
      </c>
      <c r="I48" s="64">
        <v>-166</v>
      </c>
      <c r="J48" s="19">
        <v>0.84672021419009369</v>
      </c>
      <c r="K48" s="19">
        <v>0.83132530120481929</v>
      </c>
      <c r="L48" s="22">
        <v>1.53949129852744E-2</v>
      </c>
    </row>
    <row r="49" spans="1:12" x14ac:dyDescent="0.4">
      <c r="A49" s="65" t="s">
        <v>71</v>
      </c>
      <c r="B49" s="32">
        <v>841</v>
      </c>
      <c r="C49" s="32">
        <v>903</v>
      </c>
      <c r="D49" s="19">
        <v>0.93133997785160572</v>
      </c>
      <c r="E49" s="64">
        <v>-62</v>
      </c>
      <c r="F49" s="32">
        <v>1008</v>
      </c>
      <c r="G49" s="32">
        <v>1260</v>
      </c>
      <c r="H49" s="19">
        <v>0.8</v>
      </c>
      <c r="I49" s="64">
        <v>-252</v>
      </c>
      <c r="J49" s="19">
        <v>0.83432539682539686</v>
      </c>
      <c r="K49" s="19">
        <v>0.71666666666666667</v>
      </c>
      <c r="L49" s="22">
        <v>0.11765873015873018</v>
      </c>
    </row>
    <row r="50" spans="1:12" x14ac:dyDescent="0.4">
      <c r="A50" s="65" t="s">
        <v>128</v>
      </c>
      <c r="B50" s="32">
        <v>923</v>
      </c>
      <c r="C50" s="32">
        <v>1122</v>
      </c>
      <c r="D50" s="19">
        <v>0.82263814616755793</v>
      </c>
      <c r="E50" s="64">
        <v>-199</v>
      </c>
      <c r="F50" s="32">
        <v>1008</v>
      </c>
      <c r="G50" s="32">
        <v>1274</v>
      </c>
      <c r="H50" s="19">
        <v>0.79120879120879117</v>
      </c>
      <c r="I50" s="64">
        <v>-266</v>
      </c>
      <c r="J50" s="19">
        <v>0.91567460317460314</v>
      </c>
      <c r="K50" s="19">
        <v>0.88069073783359497</v>
      </c>
      <c r="L50" s="22">
        <v>3.4983865341008169E-2</v>
      </c>
    </row>
    <row r="51" spans="1:12" s="68" customFormat="1" x14ac:dyDescent="0.4">
      <c r="A51" s="70" t="s">
        <v>72</v>
      </c>
      <c r="B51" s="27">
        <v>11707</v>
      </c>
      <c r="C51" s="27">
        <v>14691</v>
      </c>
      <c r="D51" s="14">
        <v>0.79688244503437478</v>
      </c>
      <c r="E51" s="69">
        <v>-2984</v>
      </c>
      <c r="F51" s="27">
        <v>13143</v>
      </c>
      <c r="G51" s="27">
        <v>17991</v>
      </c>
      <c r="H51" s="14">
        <v>0.73053193263298311</v>
      </c>
      <c r="I51" s="69">
        <v>-4848</v>
      </c>
      <c r="J51" s="14">
        <v>0.89074031804002129</v>
      </c>
      <c r="K51" s="14">
        <v>0.81657495414373849</v>
      </c>
      <c r="L51" s="23">
        <v>7.416536389628281E-2</v>
      </c>
    </row>
    <row r="52" spans="1:12" x14ac:dyDescent="0.4">
      <c r="A52" s="67" t="s">
        <v>57</v>
      </c>
      <c r="B52" s="34">
        <v>9205</v>
      </c>
      <c r="C52" s="34">
        <v>9029</v>
      </c>
      <c r="D52" s="18">
        <v>1.0194927455975191</v>
      </c>
      <c r="E52" s="66">
        <v>176</v>
      </c>
      <c r="F52" s="34">
        <v>10461</v>
      </c>
      <c r="G52" s="34">
        <v>10254</v>
      </c>
      <c r="H52" s="18">
        <v>1.0201872440023405</v>
      </c>
      <c r="I52" s="66">
        <v>207</v>
      </c>
      <c r="J52" s="18">
        <v>0.87993499665423958</v>
      </c>
      <c r="K52" s="18">
        <v>0.8805344255900136</v>
      </c>
      <c r="L52" s="17">
        <v>-5.9942893577402678E-4</v>
      </c>
    </row>
    <row r="53" spans="1:12" x14ac:dyDescent="0.4">
      <c r="A53" s="65" t="s">
        <v>58</v>
      </c>
      <c r="B53" s="32">
        <v>2502</v>
      </c>
      <c r="C53" s="32">
        <v>2292</v>
      </c>
      <c r="D53" s="19">
        <v>1.0916230366492146</v>
      </c>
      <c r="E53" s="64">
        <v>210</v>
      </c>
      <c r="F53" s="32">
        <v>2682</v>
      </c>
      <c r="G53" s="32">
        <v>2980</v>
      </c>
      <c r="H53" s="19">
        <v>0.9</v>
      </c>
      <c r="I53" s="64">
        <v>-298</v>
      </c>
      <c r="J53" s="19">
        <v>0.93288590604026844</v>
      </c>
      <c r="K53" s="19">
        <v>0.76912751677852353</v>
      </c>
      <c r="L53" s="22">
        <v>0.16375838926174491</v>
      </c>
    </row>
    <row r="54" spans="1:12" x14ac:dyDescent="0.4">
      <c r="A54" s="65" t="s">
        <v>70</v>
      </c>
      <c r="B54" s="32">
        <v>0</v>
      </c>
      <c r="C54" s="32">
        <v>1260</v>
      </c>
      <c r="D54" s="19">
        <v>0</v>
      </c>
      <c r="E54" s="64">
        <v>-1260</v>
      </c>
      <c r="F54" s="32">
        <v>0</v>
      </c>
      <c r="G54" s="32">
        <v>1660</v>
      </c>
      <c r="H54" s="19">
        <v>0</v>
      </c>
      <c r="I54" s="64">
        <v>-1660</v>
      </c>
      <c r="J54" s="19" t="e">
        <v>#DIV/0!</v>
      </c>
      <c r="K54" s="19">
        <v>0.75903614457831325</v>
      </c>
      <c r="L54" s="22" t="e">
        <v>#DIV/0!</v>
      </c>
    </row>
    <row r="55" spans="1:12" x14ac:dyDescent="0.4">
      <c r="A55" s="63" t="s">
        <v>55</v>
      </c>
      <c r="B55" s="31">
        <v>0</v>
      </c>
      <c r="C55" s="31">
        <v>2110</v>
      </c>
      <c r="D55" s="25">
        <v>0</v>
      </c>
      <c r="E55" s="62">
        <v>-2110</v>
      </c>
      <c r="F55" s="31">
        <v>0</v>
      </c>
      <c r="G55" s="31">
        <v>3097</v>
      </c>
      <c r="H55" s="25">
        <v>0</v>
      </c>
      <c r="I55" s="62">
        <v>-3097</v>
      </c>
      <c r="J55" s="25" t="e">
        <v>#DIV/0!</v>
      </c>
      <c r="K55" s="25">
        <v>0.68130448821440104</v>
      </c>
      <c r="L55" s="24" t="e">
        <v>#DIV/0!</v>
      </c>
    </row>
    <row r="57" spans="1:12" x14ac:dyDescent="0.4">
      <c r="C57" s="80"/>
      <c r="E57" s="13"/>
      <c r="G57" s="80"/>
      <c r="I57" s="13"/>
      <c r="K57" s="61"/>
    </row>
    <row r="58" spans="1:12" x14ac:dyDescent="0.4">
      <c r="C58" s="61"/>
      <c r="E58" s="13"/>
      <c r="G58" s="61"/>
      <c r="I58" s="13"/>
      <c r="K58" s="61"/>
    </row>
    <row r="59" spans="1:12" x14ac:dyDescent="0.4">
      <c r="C59" s="61"/>
      <c r="D59" s="13"/>
      <c r="E59" s="13"/>
      <c r="F59" s="61"/>
      <c r="G59" s="61"/>
      <c r="H59" s="13"/>
      <c r="I59" s="13"/>
      <c r="J59" s="61"/>
      <c r="K59" s="61"/>
    </row>
    <row r="60" spans="1:12" x14ac:dyDescent="0.4">
      <c r="C60" s="61"/>
      <c r="D60" s="13"/>
      <c r="E60" s="13"/>
      <c r="F60" s="61"/>
      <c r="G60" s="61"/>
      <c r="H60" s="13"/>
      <c r="I60" s="13"/>
      <c r="J60" s="61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E63" s="13"/>
      <c r="G63" s="61"/>
      <c r="I63" s="13"/>
      <c r="K63" s="61"/>
    </row>
    <row r="64" spans="1:12" x14ac:dyDescent="0.4">
      <c r="C64" s="61"/>
      <c r="E64" s="13"/>
      <c r="G64" s="61"/>
      <c r="I64" s="13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９月(上中旬)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112</v>
      </c>
      <c r="C4" s="101" t="s">
        <v>187</v>
      </c>
      <c r="D4" s="100" t="s">
        <v>62</v>
      </c>
      <c r="E4" s="100"/>
      <c r="F4" s="97" t="s">
        <v>112</v>
      </c>
      <c r="G4" s="97" t="s">
        <v>187</v>
      </c>
      <c r="H4" s="100" t="s">
        <v>62</v>
      </c>
      <c r="I4" s="100"/>
      <c r="J4" s="97" t="s">
        <v>112</v>
      </c>
      <c r="K4" s="97" t="s">
        <v>187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318665</v>
      </c>
      <c r="C6" s="27">
        <v>285226</v>
      </c>
      <c r="D6" s="14">
        <v>1.117236857789963</v>
      </c>
      <c r="E6" s="69">
        <v>33439</v>
      </c>
      <c r="F6" s="27">
        <v>368728</v>
      </c>
      <c r="G6" s="27">
        <v>383874</v>
      </c>
      <c r="H6" s="14">
        <v>0.96054434527996169</v>
      </c>
      <c r="I6" s="69">
        <v>-15146</v>
      </c>
      <c r="J6" s="14">
        <v>0.86422783189776742</v>
      </c>
      <c r="K6" s="14">
        <v>0.74301984505332475</v>
      </c>
      <c r="L6" s="23">
        <v>0.12120798684444267</v>
      </c>
    </row>
    <row r="7" spans="1:12" s="68" customFormat="1" x14ac:dyDescent="0.4">
      <c r="A7" s="70" t="s">
        <v>59</v>
      </c>
      <c r="B7" s="27">
        <v>139674</v>
      </c>
      <c r="C7" s="27">
        <v>127584</v>
      </c>
      <c r="D7" s="14">
        <v>1.0947610985703538</v>
      </c>
      <c r="E7" s="69">
        <v>12090</v>
      </c>
      <c r="F7" s="27">
        <v>161946</v>
      </c>
      <c r="G7" s="27">
        <v>165381</v>
      </c>
      <c r="H7" s="14">
        <v>0.97922977851143722</v>
      </c>
      <c r="I7" s="69">
        <v>-3435</v>
      </c>
      <c r="J7" s="14">
        <v>0.8624726760772109</v>
      </c>
      <c r="K7" s="14">
        <v>0.77145500390008526</v>
      </c>
      <c r="L7" s="23">
        <v>9.1017672177125641E-2</v>
      </c>
    </row>
    <row r="8" spans="1:12" x14ac:dyDescent="0.4">
      <c r="A8" s="77" t="s">
        <v>66</v>
      </c>
      <c r="B8" s="28">
        <v>112421</v>
      </c>
      <c r="C8" s="28">
        <v>103211</v>
      </c>
      <c r="D8" s="26">
        <v>1.0892346745986377</v>
      </c>
      <c r="E8" s="76">
        <v>9210</v>
      </c>
      <c r="F8" s="28">
        <v>126215</v>
      </c>
      <c r="G8" s="28">
        <v>129208</v>
      </c>
      <c r="H8" s="26">
        <v>0.97683579964088907</v>
      </c>
      <c r="I8" s="76">
        <v>-2993</v>
      </c>
      <c r="J8" s="26">
        <v>0.89071029592362239</v>
      </c>
      <c r="K8" s="26">
        <v>0.7987972880936165</v>
      </c>
      <c r="L8" s="53">
        <v>9.1913007830005888E-2</v>
      </c>
    </row>
    <row r="9" spans="1:12" x14ac:dyDescent="0.4">
      <c r="A9" s="67" t="s">
        <v>57</v>
      </c>
      <c r="B9" s="34">
        <v>62615</v>
      </c>
      <c r="C9" s="34">
        <v>61405</v>
      </c>
      <c r="D9" s="18">
        <v>1.0197052357299894</v>
      </c>
      <c r="E9" s="66">
        <v>1210</v>
      </c>
      <c r="F9" s="34">
        <v>68425</v>
      </c>
      <c r="G9" s="34">
        <v>72728</v>
      </c>
      <c r="H9" s="18">
        <v>0.94083434165658342</v>
      </c>
      <c r="I9" s="66">
        <v>-4303</v>
      </c>
      <c r="J9" s="18">
        <v>0.91508951406649619</v>
      </c>
      <c r="K9" s="18">
        <v>0.84431030689693098</v>
      </c>
      <c r="L9" s="17">
        <v>7.0779207169565206E-2</v>
      </c>
    </row>
    <row r="10" spans="1:12" x14ac:dyDescent="0.4">
      <c r="A10" s="65" t="s">
        <v>58</v>
      </c>
      <c r="B10" s="32">
        <v>10312</v>
      </c>
      <c r="C10" s="32">
        <v>9695</v>
      </c>
      <c r="D10" s="19">
        <v>1.0636410520887054</v>
      </c>
      <c r="E10" s="64">
        <v>617</v>
      </c>
      <c r="F10" s="34">
        <v>11360</v>
      </c>
      <c r="G10" s="32">
        <v>11660</v>
      </c>
      <c r="H10" s="19">
        <v>0.97427101200686106</v>
      </c>
      <c r="I10" s="64">
        <v>-300</v>
      </c>
      <c r="J10" s="19">
        <v>0.90774647887323945</v>
      </c>
      <c r="K10" s="19">
        <v>0.83147512864494</v>
      </c>
      <c r="L10" s="22">
        <v>7.627135022829945E-2</v>
      </c>
    </row>
    <row r="11" spans="1:12" x14ac:dyDescent="0.4">
      <c r="A11" s="65" t="s">
        <v>70</v>
      </c>
      <c r="B11" s="32">
        <v>9806</v>
      </c>
      <c r="C11" s="32">
        <v>8006</v>
      </c>
      <c r="D11" s="19">
        <v>1.2248313764676493</v>
      </c>
      <c r="E11" s="64">
        <v>1800</v>
      </c>
      <c r="F11" s="32">
        <v>10490</v>
      </c>
      <c r="G11" s="32">
        <v>9990</v>
      </c>
      <c r="H11" s="19">
        <v>1.05005005005005</v>
      </c>
      <c r="I11" s="64">
        <v>500</v>
      </c>
      <c r="J11" s="19">
        <v>0.93479504289799809</v>
      </c>
      <c r="K11" s="19">
        <v>0.80140140140140137</v>
      </c>
      <c r="L11" s="22">
        <v>0.13339364149659672</v>
      </c>
    </row>
    <row r="12" spans="1:12" x14ac:dyDescent="0.4">
      <c r="A12" s="65" t="s">
        <v>55</v>
      </c>
      <c r="B12" s="32">
        <v>13832</v>
      </c>
      <c r="C12" s="32">
        <v>10321</v>
      </c>
      <c r="D12" s="19">
        <v>1.3401802150954365</v>
      </c>
      <c r="E12" s="64">
        <v>3511</v>
      </c>
      <c r="F12" s="32">
        <v>15390</v>
      </c>
      <c r="G12" s="32">
        <v>15930</v>
      </c>
      <c r="H12" s="19">
        <v>0.96610169491525422</v>
      </c>
      <c r="I12" s="64">
        <v>-540</v>
      </c>
      <c r="J12" s="19">
        <v>0.89876543209876547</v>
      </c>
      <c r="K12" s="19">
        <v>0.64789704959196481</v>
      </c>
      <c r="L12" s="22">
        <v>0.25086838250680066</v>
      </c>
    </row>
    <row r="13" spans="1:12" x14ac:dyDescent="0.4">
      <c r="A13" s="65" t="s">
        <v>184</v>
      </c>
      <c r="B13" s="32">
        <v>11582</v>
      </c>
      <c r="C13" s="32">
        <v>9859</v>
      </c>
      <c r="D13" s="19">
        <v>1.174764174865605</v>
      </c>
      <c r="E13" s="64">
        <v>1723</v>
      </c>
      <c r="F13" s="32">
        <v>15690</v>
      </c>
      <c r="G13" s="32">
        <v>13500</v>
      </c>
      <c r="H13" s="19">
        <v>1.1622222222222223</v>
      </c>
      <c r="I13" s="64">
        <v>2190</v>
      </c>
      <c r="J13" s="19">
        <v>0.73817718291905676</v>
      </c>
      <c r="K13" s="19">
        <v>0.73029629629629633</v>
      </c>
      <c r="L13" s="22">
        <v>7.8808866227604302E-3</v>
      </c>
    </row>
    <row r="14" spans="1:12" x14ac:dyDescent="0.4">
      <c r="A14" s="65" t="s">
        <v>183</v>
      </c>
      <c r="B14" s="32">
        <v>4274</v>
      </c>
      <c r="C14" s="32">
        <v>3925</v>
      </c>
      <c r="D14" s="19">
        <v>1.0889171974522294</v>
      </c>
      <c r="E14" s="64">
        <v>349</v>
      </c>
      <c r="F14" s="32">
        <v>4860</v>
      </c>
      <c r="G14" s="32">
        <v>5400</v>
      </c>
      <c r="H14" s="19">
        <v>0.9</v>
      </c>
      <c r="I14" s="64">
        <v>-540</v>
      </c>
      <c r="J14" s="19">
        <v>0.87942386831275721</v>
      </c>
      <c r="K14" s="19">
        <v>0.72685185185185186</v>
      </c>
      <c r="L14" s="22">
        <v>0.15257201646090535</v>
      </c>
    </row>
    <row r="15" spans="1:12" x14ac:dyDescent="0.4">
      <c r="A15" s="79" t="s">
        <v>65</v>
      </c>
      <c r="B15" s="30">
        <v>25320</v>
      </c>
      <c r="C15" s="30">
        <v>22405</v>
      </c>
      <c r="D15" s="21">
        <v>1.1301048873019415</v>
      </c>
      <c r="E15" s="71">
        <v>2915</v>
      </c>
      <c r="F15" s="30">
        <v>32884</v>
      </c>
      <c r="G15" s="30">
        <v>33521</v>
      </c>
      <c r="H15" s="21">
        <v>0.9809969869633961</v>
      </c>
      <c r="I15" s="71">
        <v>-637</v>
      </c>
      <c r="J15" s="21">
        <v>0.76997932125045609</v>
      </c>
      <c r="K15" s="21">
        <v>0.66838698129530738</v>
      </c>
      <c r="L15" s="20">
        <v>0.10159233995514871</v>
      </c>
    </row>
    <row r="16" spans="1:12" x14ac:dyDescent="0.4">
      <c r="A16" s="67" t="s">
        <v>148</v>
      </c>
      <c r="B16" s="34">
        <v>1399</v>
      </c>
      <c r="C16" s="34">
        <v>908</v>
      </c>
      <c r="D16" s="18">
        <v>1.5407488986784141</v>
      </c>
      <c r="E16" s="66">
        <v>491</v>
      </c>
      <c r="F16" s="34">
        <v>1650</v>
      </c>
      <c r="G16" s="34">
        <v>1470</v>
      </c>
      <c r="H16" s="18">
        <v>1.1224489795918366</v>
      </c>
      <c r="I16" s="66">
        <v>180</v>
      </c>
      <c r="J16" s="18">
        <v>0.8478787878787879</v>
      </c>
      <c r="K16" s="18">
        <v>0.61768707482993201</v>
      </c>
      <c r="L16" s="17">
        <v>0.23019171304885588</v>
      </c>
    </row>
    <row r="17" spans="1:12" x14ac:dyDescent="0.4">
      <c r="A17" s="65" t="s">
        <v>147</v>
      </c>
      <c r="B17" s="32">
        <v>2257</v>
      </c>
      <c r="C17" s="32">
        <v>1929</v>
      </c>
      <c r="D17" s="19">
        <v>1.1700362882322446</v>
      </c>
      <c r="E17" s="64">
        <v>328</v>
      </c>
      <c r="F17" s="32">
        <v>3000</v>
      </c>
      <c r="G17" s="32">
        <v>3000</v>
      </c>
      <c r="H17" s="19">
        <v>1</v>
      </c>
      <c r="I17" s="64">
        <v>0</v>
      </c>
      <c r="J17" s="19">
        <v>0.7523333333333333</v>
      </c>
      <c r="K17" s="19">
        <v>0.64300000000000002</v>
      </c>
      <c r="L17" s="22">
        <v>0.10933333333333328</v>
      </c>
    </row>
    <row r="18" spans="1:12" x14ac:dyDescent="0.4">
      <c r="A18" s="65" t="s">
        <v>146</v>
      </c>
      <c r="B18" s="32">
        <v>2631</v>
      </c>
      <c r="C18" s="32">
        <v>2844</v>
      </c>
      <c r="D18" s="19">
        <v>0.92510548523206748</v>
      </c>
      <c r="E18" s="64">
        <v>-213</v>
      </c>
      <c r="F18" s="32">
        <v>2700</v>
      </c>
      <c r="G18" s="32">
        <v>3000</v>
      </c>
      <c r="H18" s="19">
        <v>0.9</v>
      </c>
      <c r="I18" s="64">
        <v>-300</v>
      </c>
      <c r="J18" s="19">
        <v>0.97444444444444445</v>
      </c>
      <c r="K18" s="19">
        <v>0.94799999999999995</v>
      </c>
      <c r="L18" s="22">
        <v>2.6444444444444493E-2</v>
      </c>
    </row>
    <row r="19" spans="1:12" x14ac:dyDescent="0.4">
      <c r="A19" s="65" t="s">
        <v>145</v>
      </c>
      <c r="B19" s="32">
        <v>2344</v>
      </c>
      <c r="C19" s="32">
        <v>2155</v>
      </c>
      <c r="D19" s="19">
        <v>1.0877030162412993</v>
      </c>
      <c r="E19" s="64">
        <v>189</v>
      </c>
      <c r="F19" s="32">
        <v>3600</v>
      </c>
      <c r="G19" s="32">
        <v>5100</v>
      </c>
      <c r="H19" s="19">
        <v>0.70588235294117652</v>
      </c>
      <c r="I19" s="64">
        <v>-1500</v>
      </c>
      <c r="J19" s="19">
        <v>0.65111111111111108</v>
      </c>
      <c r="K19" s="19">
        <v>0.42254901960784313</v>
      </c>
      <c r="L19" s="22">
        <v>0.22856209150326795</v>
      </c>
    </row>
    <row r="20" spans="1:12" x14ac:dyDescent="0.4">
      <c r="A20" s="65" t="s">
        <v>143</v>
      </c>
      <c r="B20" s="33">
        <v>2390</v>
      </c>
      <c r="C20" s="33">
        <v>2606</v>
      </c>
      <c r="D20" s="16">
        <v>0.91711435149654641</v>
      </c>
      <c r="E20" s="72">
        <v>-216</v>
      </c>
      <c r="F20" s="33">
        <v>2700</v>
      </c>
      <c r="G20" s="33">
        <v>3000</v>
      </c>
      <c r="H20" s="16">
        <v>0.9</v>
      </c>
      <c r="I20" s="72">
        <v>-300</v>
      </c>
      <c r="J20" s="16">
        <v>0.88518518518518519</v>
      </c>
      <c r="K20" s="16">
        <v>0.8686666666666667</v>
      </c>
      <c r="L20" s="15">
        <v>1.6518518518518488E-2</v>
      </c>
    </row>
    <row r="21" spans="1:12" x14ac:dyDescent="0.4">
      <c r="A21" s="73" t="s">
        <v>142</v>
      </c>
      <c r="B21" s="32">
        <v>2278</v>
      </c>
      <c r="C21" s="32">
        <v>2150</v>
      </c>
      <c r="D21" s="19">
        <v>1.0595348837209302</v>
      </c>
      <c r="E21" s="64">
        <v>128</v>
      </c>
      <c r="F21" s="32">
        <v>2584</v>
      </c>
      <c r="G21" s="32">
        <v>3000</v>
      </c>
      <c r="H21" s="19">
        <v>0.86133333333333328</v>
      </c>
      <c r="I21" s="64">
        <v>-416</v>
      </c>
      <c r="J21" s="19">
        <v>0.88157894736842102</v>
      </c>
      <c r="K21" s="19">
        <v>0.71666666666666667</v>
      </c>
      <c r="L21" s="22">
        <v>0.16491228070175434</v>
      </c>
    </row>
    <row r="22" spans="1:12" x14ac:dyDescent="0.4">
      <c r="A22" s="65" t="s">
        <v>141</v>
      </c>
      <c r="B22" s="32">
        <v>2200</v>
      </c>
      <c r="C22" s="32">
        <v>1993</v>
      </c>
      <c r="D22" s="19">
        <v>1.1038635223281485</v>
      </c>
      <c r="E22" s="64">
        <v>207</v>
      </c>
      <c r="F22" s="32">
        <v>2700</v>
      </c>
      <c r="G22" s="32">
        <v>2550</v>
      </c>
      <c r="H22" s="19">
        <v>1.0588235294117647</v>
      </c>
      <c r="I22" s="64">
        <v>150</v>
      </c>
      <c r="J22" s="19">
        <v>0.81481481481481477</v>
      </c>
      <c r="K22" s="19">
        <v>0.78156862745098044</v>
      </c>
      <c r="L22" s="22">
        <v>3.3246187363834334E-2</v>
      </c>
    </row>
    <row r="23" spans="1:12" x14ac:dyDescent="0.4">
      <c r="A23" s="65" t="s">
        <v>140</v>
      </c>
      <c r="B23" s="32">
        <v>2814</v>
      </c>
      <c r="C23" s="32">
        <v>2203</v>
      </c>
      <c r="D23" s="19">
        <v>1.277349069450749</v>
      </c>
      <c r="E23" s="64">
        <v>611</v>
      </c>
      <c r="F23" s="32">
        <v>3450</v>
      </c>
      <c r="G23" s="32">
        <v>2751</v>
      </c>
      <c r="H23" s="19">
        <v>1.2540894220283534</v>
      </c>
      <c r="I23" s="64">
        <v>699</v>
      </c>
      <c r="J23" s="19">
        <v>0.81565217391304345</v>
      </c>
      <c r="K23" s="19">
        <v>0.80079970919665577</v>
      </c>
      <c r="L23" s="22">
        <v>1.4852464716387681E-2</v>
      </c>
    </row>
    <row r="24" spans="1:12" x14ac:dyDescent="0.4">
      <c r="A24" s="65" t="s">
        <v>139</v>
      </c>
      <c r="B24" s="33">
        <v>609</v>
      </c>
      <c r="C24" s="33">
        <v>657</v>
      </c>
      <c r="D24" s="16">
        <v>0.9269406392694064</v>
      </c>
      <c r="E24" s="72">
        <v>-48</v>
      </c>
      <c r="F24" s="33">
        <v>1050</v>
      </c>
      <c r="G24" s="33">
        <v>1250</v>
      </c>
      <c r="H24" s="16">
        <v>0.84</v>
      </c>
      <c r="I24" s="72">
        <v>-200</v>
      </c>
      <c r="J24" s="16">
        <v>0.57999999999999996</v>
      </c>
      <c r="K24" s="16">
        <v>0.52559999999999996</v>
      </c>
      <c r="L24" s="15">
        <v>5.4400000000000004E-2</v>
      </c>
    </row>
    <row r="25" spans="1:12" x14ac:dyDescent="0.4">
      <c r="A25" s="73" t="s">
        <v>138</v>
      </c>
      <c r="B25" s="32">
        <v>2569</v>
      </c>
      <c r="C25" s="32">
        <v>1436</v>
      </c>
      <c r="D25" s="19">
        <v>1.7889972144846797</v>
      </c>
      <c r="E25" s="64">
        <v>1133</v>
      </c>
      <c r="F25" s="32">
        <v>3450</v>
      </c>
      <c r="G25" s="32">
        <v>2700</v>
      </c>
      <c r="H25" s="19">
        <v>1.2777777777777777</v>
      </c>
      <c r="I25" s="64">
        <v>750</v>
      </c>
      <c r="J25" s="19">
        <v>0.74463768115942031</v>
      </c>
      <c r="K25" s="19">
        <v>0.5318518518518518</v>
      </c>
      <c r="L25" s="22">
        <v>0.21278582930756851</v>
      </c>
    </row>
    <row r="26" spans="1:12" x14ac:dyDescent="0.4">
      <c r="A26" s="65" t="s">
        <v>137</v>
      </c>
      <c r="B26" s="32">
        <v>1597</v>
      </c>
      <c r="C26" s="32">
        <v>1578</v>
      </c>
      <c r="D26" s="19">
        <v>1.0120405576679341</v>
      </c>
      <c r="E26" s="64">
        <v>19</v>
      </c>
      <c r="F26" s="32">
        <v>3000</v>
      </c>
      <c r="G26" s="32">
        <v>2850</v>
      </c>
      <c r="H26" s="19">
        <v>1.0526315789473684</v>
      </c>
      <c r="I26" s="64">
        <v>150</v>
      </c>
      <c r="J26" s="19">
        <v>0.53233333333333333</v>
      </c>
      <c r="K26" s="19">
        <v>0.55368421052631578</v>
      </c>
      <c r="L26" s="22">
        <v>-2.1350877192982454E-2</v>
      </c>
    </row>
    <row r="27" spans="1:12" x14ac:dyDescent="0.4">
      <c r="A27" s="73" t="s">
        <v>136</v>
      </c>
      <c r="B27" s="33">
        <v>2232</v>
      </c>
      <c r="C27" s="33">
        <v>1946</v>
      </c>
      <c r="D27" s="16">
        <v>1.1469681397738951</v>
      </c>
      <c r="E27" s="72">
        <v>286</v>
      </c>
      <c r="F27" s="33">
        <v>3000</v>
      </c>
      <c r="G27" s="33">
        <v>2850</v>
      </c>
      <c r="H27" s="16">
        <v>1.0526315789473684</v>
      </c>
      <c r="I27" s="72">
        <v>150</v>
      </c>
      <c r="J27" s="16">
        <v>0.74399999999999999</v>
      </c>
      <c r="K27" s="16">
        <v>0.68280701754385964</v>
      </c>
      <c r="L27" s="15">
        <v>6.1192982456140355E-2</v>
      </c>
    </row>
    <row r="28" spans="1:12" x14ac:dyDescent="0.4">
      <c r="A28" s="79" t="s">
        <v>64</v>
      </c>
      <c r="B28" s="30">
        <v>1933</v>
      </c>
      <c r="C28" s="30">
        <v>1968</v>
      </c>
      <c r="D28" s="21">
        <v>0.98221544715447151</v>
      </c>
      <c r="E28" s="71">
        <v>-35</v>
      </c>
      <c r="F28" s="30">
        <v>2847</v>
      </c>
      <c r="G28" s="30">
        <v>2652</v>
      </c>
      <c r="H28" s="21">
        <v>1.0735294117647058</v>
      </c>
      <c r="I28" s="71">
        <v>195</v>
      </c>
      <c r="J28" s="21">
        <v>0.67896030909729543</v>
      </c>
      <c r="K28" s="21">
        <v>0.74208144796380093</v>
      </c>
      <c r="L28" s="20">
        <v>-6.31211388665055E-2</v>
      </c>
    </row>
    <row r="29" spans="1:12" x14ac:dyDescent="0.4">
      <c r="A29" s="67" t="s">
        <v>135</v>
      </c>
      <c r="B29" s="34">
        <v>1455</v>
      </c>
      <c r="C29" s="34">
        <v>1486</v>
      </c>
      <c r="D29" s="18">
        <v>0.97913862718707945</v>
      </c>
      <c r="E29" s="66">
        <v>-31</v>
      </c>
      <c r="F29" s="34">
        <v>2145</v>
      </c>
      <c r="G29" s="34">
        <v>1989</v>
      </c>
      <c r="H29" s="18">
        <v>1.0784313725490196</v>
      </c>
      <c r="I29" s="66">
        <v>156</v>
      </c>
      <c r="J29" s="18">
        <v>0.67832167832167833</v>
      </c>
      <c r="K29" s="18">
        <v>0.74710910005027653</v>
      </c>
      <c r="L29" s="17">
        <v>-6.8787421728598197E-2</v>
      </c>
    </row>
    <row r="30" spans="1:12" x14ac:dyDescent="0.4">
      <c r="A30" s="65" t="s">
        <v>134</v>
      </c>
      <c r="B30" s="32">
        <v>478</v>
      </c>
      <c r="C30" s="32">
        <v>482</v>
      </c>
      <c r="D30" s="19">
        <v>0.99170124481327804</v>
      </c>
      <c r="E30" s="64">
        <v>-4</v>
      </c>
      <c r="F30" s="32">
        <v>702</v>
      </c>
      <c r="G30" s="32">
        <v>663</v>
      </c>
      <c r="H30" s="19">
        <v>1.0588235294117647</v>
      </c>
      <c r="I30" s="64">
        <v>39</v>
      </c>
      <c r="J30" s="19">
        <v>0.68091168091168086</v>
      </c>
      <c r="K30" s="19">
        <v>0.72699849170437403</v>
      </c>
      <c r="L30" s="22">
        <v>-4.6086810792693167E-2</v>
      </c>
    </row>
    <row r="31" spans="1:12" s="68" customFormat="1" x14ac:dyDescent="0.4">
      <c r="A31" s="70" t="s">
        <v>75</v>
      </c>
      <c r="B31" s="27">
        <v>155122</v>
      </c>
      <c r="C31" s="27">
        <v>130697</v>
      </c>
      <c r="D31" s="14">
        <v>1.1868826369388739</v>
      </c>
      <c r="E31" s="69">
        <v>24425</v>
      </c>
      <c r="F31" s="27">
        <v>180134</v>
      </c>
      <c r="G31" s="27">
        <v>182806</v>
      </c>
      <c r="H31" s="14">
        <v>0.98538341192302226</v>
      </c>
      <c r="I31" s="69">
        <v>-2672</v>
      </c>
      <c r="J31" s="14">
        <v>0.86114781218426284</v>
      </c>
      <c r="K31" s="14">
        <v>0.71494918109908867</v>
      </c>
      <c r="L31" s="23">
        <v>0.14619863108517417</v>
      </c>
    </row>
    <row r="32" spans="1:12" x14ac:dyDescent="0.4">
      <c r="A32" s="74" t="s">
        <v>74</v>
      </c>
      <c r="B32" s="29">
        <v>135731</v>
      </c>
      <c r="C32" s="29">
        <v>112945</v>
      </c>
      <c r="D32" s="18">
        <v>1.201744211784497</v>
      </c>
      <c r="E32" s="66">
        <v>22786</v>
      </c>
      <c r="F32" s="29">
        <v>155604</v>
      </c>
      <c r="G32" s="29">
        <v>154243</v>
      </c>
      <c r="H32" s="18">
        <v>1.0088237391648243</v>
      </c>
      <c r="I32" s="66">
        <v>1361</v>
      </c>
      <c r="J32" s="18">
        <v>0.87228477417032979</v>
      </c>
      <c r="K32" s="18">
        <v>0.73225365170542589</v>
      </c>
      <c r="L32" s="17">
        <v>0.1400311224649039</v>
      </c>
    </row>
    <row r="33" spans="1:12" x14ac:dyDescent="0.4">
      <c r="A33" s="65" t="s">
        <v>57</v>
      </c>
      <c r="B33" s="32">
        <v>65411</v>
      </c>
      <c r="C33" s="32">
        <v>54847</v>
      </c>
      <c r="D33" s="19">
        <v>1.1926085291811768</v>
      </c>
      <c r="E33" s="64">
        <v>10564</v>
      </c>
      <c r="F33" s="32">
        <v>70228</v>
      </c>
      <c r="G33" s="32">
        <v>66561</v>
      </c>
      <c r="H33" s="19">
        <v>1.0550923213293069</v>
      </c>
      <c r="I33" s="64">
        <v>3667</v>
      </c>
      <c r="J33" s="19">
        <v>0.93140912456570024</v>
      </c>
      <c r="K33" s="19">
        <v>0.82401105752617898</v>
      </c>
      <c r="L33" s="22">
        <v>0.10739806703952126</v>
      </c>
    </row>
    <row r="34" spans="1:12" x14ac:dyDescent="0.4">
      <c r="A34" s="65" t="s">
        <v>133</v>
      </c>
      <c r="B34" s="32">
        <v>14853</v>
      </c>
      <c r="C34" s="32">
        <v>9181</v>
      </c>
      <c r="D34" s="19">
        <v>1.6177976255309878</v>
      </c>
      <c r="E34" s="64">
        <v>5672</v>
      </c>
      <c r="F34" s="32">
        <v>16571</v>
      </c>
      <c r="G34" s="32">
        <v>10712</v>
      </c>
      <c r="H34" s="19">
        <v>1.5469566840926063</v>
      </c>
      <c r="I34" s="64">
        <v>5859</v>
      </c>
      <c r="J34" s="19">
        <v>0.89632490495443851</v>
      </c>
      <c r="K34" s="19">
        <v>0.85707617625093357</v>
      </c>
      <c r="L34" s="22">
        <v>3.9248728703504931E-2</v>
      </c>
    </row>
    <row r="35" spans="1:12" x14ac:dyDescent="0.4">
      <c r="A35" s="65" t="s">
        <v>132</v>
      </c>
      <c r="B35" s="32">
        <v>9798</v>
      </c>
      <c r="C35" s="32">
        <v>13198</v>
      </c>
      <c r="D35" s="19">
        <v>0.74238520988028489</v>
      </c>
      <c r="E35" s="64">
        <v>-3400</v>
      </c>
      <c r="F35" s="32">
        <v>10944</v>
      </c>
      <c r="G35" s="32">
        <v>16710</v>
      </c>
      <c r="H35" s="19">
        <v>0.65493716337522445</v>
      </c>
      <c r="I35" s="64">
        <v>-5766</v>
      </c>
      <c r="J35" s="19">
        <v>0.89528508771929827</v>
      </c>
      <c r="K35" s="19">
        <v>0.78982645122681028</v>
      </c>
      <c r="L35" s="22">
        <v>0.10545863649248799</v>
      </c>
    </row>
    <row r="36" spans="1:12" x14ac:dyDescent="0.4">
      <c r="A36" s="65" t="s">
        <v>55</v>
      </c>
      <c r="B36" s="32">
        <v>23119</v>
      </c>
      <c r="C36" s="32">
        <v>17427</v>
      </c>
      <c r="D36" s="19">
        <v>1.3266196132438171</v>
      </c>
      <c r="E36" s="64">
        <v>5692</v>
      </c>
      <c r="F36" s="32">
        <v>27646</v>
      </c>
      <c r="G36" s="32">
        <v>27936</v>
      </c>
      <c r="H36" s="19">
        <v>0.9896191294387171</v>
      </c>
      <c r="I36" s="64">
        <v>-290</v>
      </c>
      <c r="J36" s="19">
        <v>0.83625117557693696</v>
      </c>
      <c r="K36" s="19">
        <v>0.62381872852233677</v>
      </c>
      <c r="L36" s="22">
        <v>0.21243244705460018</v>
      </c>
    </row>
    <row r="37" spans="1:12" x14ac:dyDescent="0.4">
      <c r="A37" s="65" t="s">
        <v>56</v>
      </c>
      <c r="B37" s="32">
        <v>11857</v>
      </c>
      <c r="C37" s="32">
        <v>8287</v>
      </c>
      <c r="D37" s="19">
        <v>1.4307952214311572</v>
      </c>
      <c r="E37" s="64">
        <v>3570</v>
      </c>
      <c r="F37" s="32">
        <v>14825</v>
      </c>
      <c r="G37" s="32">
        <v>13650</v>
      </c>
      <c r="H37" s="19">
        <v>1.086080586080586</v>
      </c>
      <c r="I37" s="64">
        <v>1175</v>
      </c>
      <c r="J37" s="19">
        <v>0.79979763912310287</v>
      </c>
      <c r="K37" s="19">
        <v>0.60710622710622708</v>
      </c>
      <c r="L37" s="22">
        <v>0.19269141201687578</v>
      </c>
    </row>
    <row r="38" spans="1:12" x14ac:dyDescent="0.4">
      <c r="A38" s="65" t="s">
        <v>54</v>
      </c>
      <c r="B38" s="32">
        <v>3744</v>
      </c>
      <c r="C38" s="32">
        <v>3171</v>
      </c>
      <c r="D38" s="19">
        <v>1.1807000946073793</v>
      </c>
      <c r="E38" s="64">
        <v>573</v>
      </c>
      <c r="F38" s="32">
        <v>4446</v>
      </c>
      <c r="G38" s="32">
        <v>5760</v>
      </c>
      <c r="H38" s="19">
        <v>0.77187499999999998</v>
      </c>
      <c r="I38" s="64">
        <v>-1314</v>
      </c>
      <c r="J38" s="19">
        <v>0.84210526315789469</v>
      </c>
      <c r="K38" s="19">
        <v>0.55052083333333335</v>
      </c>
      <c r="L38" s="22">
        <v>0.29158442982456134</v>
      </c>
    </row>
    <row r="39" spans="1:12" x14ac:dyDescent="0.4">
      <c r="A39" s="65" t="s">
        <v>53</v>
      </c>
      <c r="B39" s="32">
        <v>3891</v>
      </c>
      <c r="C39" s="32">
        <v>4375</v>
      </c>
      <c r="D39" s="19">
        <v>0.88937142857142859</v>
      </c>
      <c r="E39" s="64">
        <v>-484</v>
      </c>
      <c r="F39" s="32">
        <v>5472</v>
      </c>
      <c r="G39" s="32">
        <v>7208</v>
      </c>
      <c r="H39" s="19">
        <v>0.75915649278579356</v>
      </c>
      <c r="I39" s="64">
        <v>-1736</v>
      </c>
      <c r="J39" s="19">
        <v>0.71107456140350878</v>
      </c>
      <c r="K39" s="19">
        <v>0.60696448390677027</v>
      </c>
      <c r="L39" s="22">
        <v>0.10411007749673851</v>
      </c>
    </row>
    <row r="40" spans="1:12" x14ac:dyDescent="0.4">
      <c r="A40" s="73" t="s">
        <v>52</v>
      </c>
      <c r="B40" s="33">
        <v>3058</v>
      </c>
      <c r="C40" s="33">
        <v>2459</v>
      </c>
      <c r="D40" s="16">
        <v>1.2435949572997154</v>
      </c>
      <c r="E40" s="72">
        <v>599</v>
      </c>
      <c r="F40" s="33">
        <v>5472</v>
      </c>
      <c r="G40" s="33">
        <v>5706</v>
      </c>
      <c r="H40" s="16">
        <v>0.95899053627760256</v>
      </c>
      <c r="I40" s="72">
        <v>-234</v>
      </c>
      <c r="J40" s="16">
        <v>0.55884502923976609</v>
      </c>
      <c r="K40" s="16">
        <v>0.43094987732211709</v>
      </c>
      <c r="L40" s="15">
        <v>0.127895151917649</v>
      </c>
    </row>
    <row r="41" spans="1:12" x14ac:dyDescent="0.4">
      <c r="A41" s="79" t="s">
        <v>73</v>
      </c>
      <c r="B41" s="30">
        <v>19391</v>
      </c>
      <c r="C41" s="30">
        <v>17752</v>
      </c>
      <c r="D41" s="21">
        <v>1.0923276250563316</v>
      </c>
      <c r="E41" s="71">
        <v>1639</v>
      </c>
      <c r="F41" s="30">
        <v>24530</v>
      </c>
      <c r="G41" s="30">
        <v>28563</v>
      </c>
      <c r="H41" s="21">
        <v>0.85880334698736127</v>
      </c>
      <c r="I41" s="71">
        <v>-4033</v>
      </c>
      <c r="J41" s="21">
        <v>0.7905014268242968</v>
      </c>
      <c r="K41" s="21">
        <v>0.62150334348632852</v>
      </c>
      <c r="L41" s="20">
        <v>0.16899808333796829</v>
      </c>
    </row>
    <row r="42" spans="1:12" x14ac:dyDescent="0.4">
      <c r="A42" s="67" t="s">
        <v>55</v>
      </c>
      <c r="B42" s="34">
        <v>0</v>
      </c>
      <c r="C42" s="34">
        <v>1816</v>
      </c>
      <c r="D42" s="18">
        <v>0</v>
      </c>
      <c r="E42" s="66">
        <v>-1816</v>
      </c>
      <c r="F42" s="34">
        <v>0</v>
      </c>
      <c r="G42" s="34">
        <v>2506</v>
      </c>
      <c r="H42" s="18">
        <v>0</v>
      </c>
      <c r="I42" s="66">
        <v>-2506</v>
      </c>
      <c r="J42" s="18" t="e">
        <v>#DIV/0!</v>
      </c>
      <c r="K42" s="18">
        <v>0.7246608140462889</v>
      </c>
      <c r="L42" s="17" t="e">
        <v>#DIV/0!</v>
      </c>
    </row>
    <row r="43" spans="1:12" x14ac:dyDescent="0.4">
      <c r="A43" s="65" t="s">
        <v>69</v>
      </c>
      <c r="B43" s="32">
        <v>1658</v>
      </c>
      <c r="C43" s="32">
        <v>1180</v>
      </c>
      <c r="D43" s="19">
        <v>1.4050847457627118</v>
      </c>
      <c r="E43" s="64">
        <v>478</v>
      </c>
      <c r="F43" s="32">
        <v>2394</v>
      </c>
      <c r="G43" s="32">
        <v>2376</v>
      </c>
      <c r="H43" s="19">
        <v>1.0075757575757576</v>
      </c>
      <c r="I43" s="64">
        <v>18</v>
      </c>
      <c r="J43" s="19">
        <v>0.69256474519632416</v>
      </c>
      <c r="K43" s="19">
        <v>0.49663299663299665</v>
      </c>
      <c r="L43" s="22">
        <v>0.19593174856332751</v>
      </c>
    </row>
    <row r="44" spans="1:12" x14ac:dyDescent="0.4">
      <c r="A44" s="65" t="s">
        <v>67</v>
      </c>
      <c r="B44" s="32">
        <v>1735</v>
      </c>
      <c r="C44" s="32">
        <v>1398</v>
      </c>
      <c r="D44" s="19">
        <v>1.2410586552217453</v>
      </c>
      <c r="E44" s="64">
        <v>337</v>
      </c>
      <c r="F44" s="32">
        <v>2282</v>
      </c>
      <c r="G44" s="32">
        <v>2511</v>
      </c>
      <c r="H44" s="19">
        <v>0.90880127439267222</v>
      </c>
      <c r="I44" s="64">
        <v>-229</v>
      </c>
      <c r="J44" s="19">
        <v>0.76029798422436456</v>
      </c>
      <c r="K44" s="19">
        <v>0.55675029868578252</v>
      </c>
      <c r="L44" s="22">
        <v>0.20354768553858205</v>
      </c>
    </row>
    <row r="45" spans="1:12" x14ac:dyDescent="0.4">
      <c r="A45" s="65" t="s">
        <v>49</v>
      </c>
      <c r="B45" s="32">
        <v>5801</v>
      </c>
      <c r="C45" s="32">
        <v>4819</v>
      </c>
      <c r="D45" s="19">
        <v>1.2037767171612368</v>
      </c>
      <c r="E45" s="64">
        <v>982</v>
      </c>
      <c r="F45" s="32">
        <v>7341</v>
      </c>
      <c r="G45" s="32">
        <v>7595</v>
      </c>
      <c r="H45" s="19">
        <v>0.96655694535878867</v>
      </c>
      <c r="I45" s="64">
        <v>-254</v>
      </c>
      <c r="J45" s="19">
        <v>0.79021931616945917</v>
      </c>
      <c r="K45" s="19">
        <v>0.63449637919683999</v>
      </c>
      <c r="L45" s="22">
        <v>0.15572293697261919</v>
      </c>
    </row>
    <row r="46" spans="1:12" x14ac:dyDescent="0.4">
      <c r="A46" s="65" t="s">
        <v>51</v>
      </c>
      <c r="B46" s="32">
        <v>1715</v>
      </c>
      <c r="C46" s="32">
        <v>1138</v>
      </c>
      <c r="D46" s="19">
        <v>1.5070298769771528</v>
      </c>
      <c r="E46" s="64">
        <v>577</v>
      </c>
      <c r="F46" s="32">
        <v>2408</v>
      </c>
      <c r="G46" s="32">
        <v>2660</v>
      </c>
      <c r="H46" s="19">
        <v>0.90526315789473688</v>
      </c>
      <c r="I46" s="64">
        <v>-252</v>
      </c>
      <c r="J46" s="19">
        <v>0.71220930232558144</v>
      </c>
      <c r="K46" s="19">
        <v>0.42781954887218043</v>
      </c>
      <c r="L46" s="22">
        <v>0.28438975345340101</v>
      </c>
    </row>
    <row r="47" spans="1:12" x14ac:dyDescent="0.4">
      <c r="A47" s="65" t="s">
        <v>50</v>
      </c>
      <c r="B47" s="32">
        <v>1898</v>
      </c>
      <c r="C47" s="32">
        <v>1385</v>
      </c>
      <c r="D47" s="19">
        <v>1.3703971119133573</v>
      </c>
      <c r="E47" s="64">
        <v>513</v>
      </c>
      <c r="F47" s="32">
        <v>2408</v>
      </c>
      <c r="G47" s="32">
        <v>2527</v>
      </c>
      <c r="H47" s="19">
        <v>0.95290858725761773</v>
      </c>
      <c r="I47" s="64">
        <v>-119</v>
      </c>
      <c r="J47" s="19">
        <v>0.78820598006644516</v>
      </c>
      <c r="K47" s="19">
        <v>0.54808072813612985</v>
      </c>
      <c r="L47" s="22">
        <v>0.24012525193031531</v>
      </c>
    </row>
    <row r="48" spans="1:12" x14ac:dyDescent="0.4">
      <c r="A48" s="65" t="s">
        <v>129</v>
      </c>
      <c r="B48" s="32">
        <v>2737</v>
      </c>
      <c r="C48" s="32">
        <v>2657</v>
      </c>
      <c r="D48" s="19">
        <v>1.0301091456529921</v>
      </c>
      <c r="E48" s="64">
        <v>80</v>
      </c>
      <c r="F48" s="32">
        <v>3154</v>
      </c>
      <c r="G48" s="32">
        <v>3320</v>
      </c>
      <c r="H48" s="19">
        <v>0.95</v>
      </c>
      <c r="I48" s="64">
        <v>-166</v>
      </c>
      <c r="J48" s="19">
        <v>0.86778693722257449</v>
      </c>
      <c r="K48" s="19">
        <v>0.80030120481927713</v>
      </c>
      <c r="L48" s="22">
        <v>6.748573240329736E-2</v>
      </c>
    </row>
    <row r="49" spans="1:12" x14ac:dyDescent="0.4">
      <c r="A49" s="65" t="s">
        <v>71</v>
      </c>
      <c r="B49" s="32">
        <v>1863</v>
      </c>
      <c r="C49" s="32">
        <v>1476</v>
      </c>
      <c r="D49" s="19">
        <v>1.2621951219512195</v>
      </c>
      <c r="E49" s="64">
        <v>387</v>
      </c>
      <c r="F49" s="32">
        <v>2275</v>
      </c>
      <c r="G49" s="32">
        <v>2520</v>
      </c>
      <c r="H49" s="19">
        <v>0.90277777777777779</v>
      </c>
      <c r="I49" s="64">
        <v>-245</v>
      </c>
      <c r="J49" s="19">
        <v>0.81890109890109886</v>
      </c>
      <c r="K49" s="19">
        <v>0.58571428571428574</v>
      </c>
      <c r="L49" s="22">
        <v>0.23318681318681311</v>
      </c>
    </row>
    <row r="50" spans="1:12" x14ac:dyDescent="0.4">
      <c r="A50" s="65" t="s">
        <v>128</v>
      </c>
      <c r="B50" s="32">
        <v>1984</v>
      </c>
      <c r="C50" s="32">
        <v>1883</v>
      </c>
      <c r="D50" s="19">
        <v>1.0536378120021244</v>
      </c>
      <c r="E50" s="64">
        <v>101</v>
      </c>
      <c r="F50" s="32">
        <v>2268</v>
      </c>
      <c r="G50" s="32">
        <v>2548</v>
      </c>
      <c r="H50" s="19">
        <v>0.89010989010989006</v>
      </c>
      <c r="I50" s="64">
        <v>-280</v>
      </c>
      <c r="J50" s="19">
        <v>0.87477954144620806</v>
      </c>
      <c r="K50" s="19">
        <v>0.73901098901098905</v>
      </c>
      <c r="L50" s="22">
        <v>0.13576855243521901</v>
      </c>
    </row>
    <row r="51" spans="1:12" s="68" customFormat="1" x14ac:dyDescent="0.4">
      <c r="A51" s="70" t="s">
        <v>72</v>
      </c>
      <c r="B51" s="27">
        <v>23869</v>
      </c>
      <c r="C51" s="27">
        <v>26945</v>
      </c>
      <c r="D51" s="14">
        <v>0.88584152904063829</v>
      </c>
      <c r="E51" s="69">
        <v>-3076</v>
      </c>
      <c r="F51" s="27">
        <v>26648</v>
      </c>
      <c r="G51" s="27">
        <v>35687</v>
      </c>
      <c r="H51" s="14">
        <v>0.7467144898702609</v>
      </c>
      <c r="I51" s="69">
        <v>-9039</v>
      </c>
      <c r="J51" s="14">
        <v>0.89571450015010512</v>
      </c>
      <c r="K51" s="14">
        <v>0.75503684815198813</v>
      </c>
      <c r="L51" s="23">
        <v>0.14067765199811699</v>
      </c>
    </row>
    <row r="52" spans="1:12" x14ac:dyDescent="0.4">
      <c r="A52" s="67" t="s">
        <v>57</v>
      </c>
      <c r="B52" s="34">
        <v>18621</v>
      </c>
      <c r="C52" s="34">
        <v>16185</v>
      </c>
      <c r="D52" s="18">
        <v>1.1505097312326229</v>
      </c>
      <c r="E52" s="66">
        <v>2436</v>
      </c>
      <c r="F52" s="34">
        <v>20986</v>
      </c>
      <c r="G52" s="34">
        <v>20216</v>
      </c>
      <c r="H52" s="18">
        <v>1.0380886426592797</v>
      </c>
      <c r="I52" s="66">
        <v>770</v>
      </c>
      <c r="J52" s="18">
        <v>0.88730582292957205</v>
      </c>
      <c r="K52" s="18">
        <v>0.80060348239018597</v>
      </c>
      <c r="L52" s="17">
        <v>8.670234053938608E-2</v>
      </c>
    </row>
    <row r="53" spans="1:12" x14ac:dyDescent="0.4">
      <c r="A53" s="65" t="s">
        <v>58</v>
      </c>
      <c r="B53" s="32">
        <v>5248</v>
      </c>
      <c r="C53" s="32">
        <v>4471</v>
      </c>
      <c r="D53" s="19">
        <v>1.1737866249161262</v>
      </c>
      <c r="E53" s="64">
        <v>777</v>
      </c>
      <c r="F53" s="32">
        <v>5662</v>
      </c>
      <c r="G53" s="32">
        <v>5960</v>
      </c>
      <c r="H53" s="19">
        <v>0.95</v>
      </c>
      <c r="I53" s="64">
        <v>-298</v>
      </c>
      <c r="J53" s="19">
        <v>0.92688096079123983</v>
      </c>
      <c r="K53" s="19">
        <v>0.75016778523489935</v>
      </c>
      <c r="L53" s="22">
        <v>0.17671317555634047</v>
      </c>
    </row>
    <row r="54" spans="1:12" x14ac:dyDescent="0.4">
      <c r="A54" s="65" t="s">
        <v>70</v>
      </c>
      <c r="B54" s="32">
        <v>0</v>
      </c>
      <c r="C54" s="32">
        <v>2267</v>
      </c>
      <c r="D54" s="19">
        <v>0</v>
      </c>
      <c r="E54" s="64">
        <v>-2267</v>
      </c>
      <c r="F54" s="32">
        <v>0</v>
      </c>
      <c r="G54" s="32">
        <v>3154</v>
      </c>
      <c r="H54" s="19">
        <v>0</v>
      </c>
      <c r="I54" s="64">
        <v>-3154</v>
      </c>
      <c r="J54" s="19" t="e">
        <v>#DIV/0!</v>
      </c>
      <c r="K54" s="19">
        <v>0.71876981610653135</v>
      </c>
      <c r="L54" s="22" t="e">
        <v>#DIV/0!</v>
      </c>
    </row>
    <row r="55" spans="1:12" x14ac:dyDescent="0.4">
      <c r="A55" s="63" t="s">
        <v>55</v>
      </c>
      <c r="B55" s="31">
        <v>0</v>
      </c>
      <c r="C55" s="31">
        <v>4022</v>
      </c>
      <c r="D55" s="25">
        <v>0</v>
      </c>
      <c r="E55" s="62">
        <v>-4022</v>
      </c>
      <c r="F55" s="31">
        <v>0</v>
      </c>
      <c r="G55" s="31">
        <v>6357</v>
      </c>
      <c r="H55" s="25">
        <v>0</v>
      </c>
      <c r="I55" s="62">
        <v>-6357</v>
      </c>
      <c r="J55" s="25" t="e">
        <v>#DIV/0!</v>
      </c>
      <c r="K55" s="25">
        <v>0.63268837501966335</v>
      </c>
      <c r="L55" s="24" t="e">
        <v>#DIV/0!</v>
      </c>
    </row>
    <row r="57" spans="1:12" x14ac:dyDescent="0.4">
      <c r="C57" s="61"/>
      <c r="E57" s="13"/>
      <c r="G57" s="61"/>
      <c r="I57" s="13"/>
      <c r="K57" s="61"/>
    </row>
    <row r="58" spans="1:12" x14ac:dyDescent="0.4">
      <c r="C58" s="61"/>
      <c r="E58" s="13"/>
      <c r="G58" s="61"/>
      <c r="I58" s="13"/>
      <c r="K58" s="61"/>
    </row>
    <row r="59" spans="1:12" x14ac:dyDescent="0.4">
      <c r="C59" s="61"/>
      <c r="D59" s="13"/>
      <c r="E59" s="13"/>
      <c r="F59" s="61"/>
      <c r="G59" s="61"/>
      <c r="H59" s="13"/>
      <c r="I59" s="13"/>
      <c r="J59" s="61"/>
      <c r="K59" s="61"/>
    </row>
    <row r="60" spans="1:12" x14ac:dyDescent="0.4">
      <c r="C60" s="61"/>
      <c r="D60" s="13"/>
      <c r="E60" s="13"/>
      <c r="F60" s="61"/>
      <c r="G60" s="61"/>
      <c r="H60" s="13"/>
      <c r="I60" s="13"/>
      <c r="J60" s="61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E63" s="13"/>
      <c r="G63" s="61"/>
      <c r="I63" s="13"/>
      <c r="K63" s="61"/>
    </row>
    <row r="64" spans="1:12" x14ac:dyDescent="0.4">
      <c r="C64" s="61"/>
      <c r="E64" s="13"/>
      <c r="G64" s="61"/>
      <c r="I64" s="13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</sheetData>
  <mergeCells count="14"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  <mergeCell ref="H4:I4"/>
  </mergeCells>
  <phoneticPr fontId="3"/>
  <hyperlinks>
    <hyperlink ref="A1" location="'h14'!A1" display="'h14'!A1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10月(月間)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113</v>
      </c>
      <c r="C4" s="101" t="s">
        <v>189</v>
      </c>
      <c r="D4" s="100" t="s">
        <v>62</v>
      </c>
      <c r="E4" s="100"/>
      <c r="F4" s="97" t="s">
        <v>113</v>
      </c>
      <c r="G4" s="97" t="s">
        <v>189</v>
      </c>
      <c r="H4" s="100" t="s">
        <v>62</v>
      </c>
      <c r="I4" s="100"/>
      <c r="J4" s="97" t="s">
        <v>113</v>
      </c>
      <c r="K4" s="97" t="s">
        <v>189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416201</v>
      </c>
      <c r="C6" s="27">
        <v>312545</v>
      </c>
      <c r="D6" s="14">
        <v>1.3316514421923242</v>
      </c>
      <c r="E6" s="69">
        <v>103656</v>
      </c>
      <c r="F6" s="27">
        <v>585130</v>
      </c>
      <c r="G6" s="27">
        <v>573156</v>
      </c>
      <c r="H6" s="14">
        <v>1.0208913454626665</v>
      </c>
      <c r="I6" s="69">
        <v>11974</v>
      </c>
      <c r="J6" s="14">
        <v>0.71129663493582618</v>
      </c>
      <c r="K6" s="14">
        <v>0.54530529210197576</v>
      </c>
      <c r="L6" s="23">
        <v>0.16599134283385042</v>
      </c>
    </row>
    <row r="7" spans="1:12" s="68" customFormat="1" x14ac:dyDescent="0.4">
      <c r="A7" s="70" t="s">
        <v>59</v>
      </c>
      <c r="B7" s="27">
        <v>189399</v>
      </c>
      <c r="C7" s="27">
        <v>140154</v>
      </c>
      <c r="D7" s="14">
        <v>1.3513635001498352</v>
      </c>
      <c r="E7" s="69">
        <v>49245</v>
      </c>
      <c r="F7" s="27">
        <v>249632</v>
      </c>
      <c r="G7" s="27">
        <v>241366</v>
      </c>
      <c r="H7" s="14">
        <v>1.0342467456062576</v>
      </c>
      <c r="I7" s="69">
        <v>8266</v>
      </c>
      <c r="J7" s="14">
        <v>0.75871282527881045</v>
      </c>
      <c r="K7" s="14">
        <v>0.58067001980394917</v>
      </c>
      <c r="L7" s="23">
        <v>0.17804280547486129</v>
      </c>
    </row>
    <row r="8" spans="1:12" x14ac:dyDescent="0.4">
      <c r="A8" s="77" t="s">
        <v>66</v>
      </c>
      <c r="B8" s="28">
        <v>149063</v>
      </c>
      <c r="C8" s="28">
        <v>106710</v>
      </c>
      <c r="D8" s="26">
        <v>1.3968981351326024</v>
      </c>
      <c r="E8" s="76">
        <v>42353</v>
      </c>
      <c r="F8" s="28">
        <v>192834</v>
      </c>
      <c r="G8" s="28">
        <v>185976</v>
      </c>
      <c r="H8" s="26">
        <v>1.0368757259001162</v>
      </c>
      <c r="I8" s="76">
        <v>6858</v>
      </c>
      <c r="J8" s="26">
        <v>0.77301202070174346</v>
      </c>
      <c r="K8" s="26">
        <v>0.57378371402761652</v>
      </c>
      <c r="L8" s="53">
        <v>0.19922830667412694</v>
      </c>
    </row>
    <row r="9" spans="1:12" x14ac:dyDescent="0.4">
      <c r="A9" s="67" t="s">
        <v>57</v>
      </c>
      <c r="B9" s="34">
        <v>83444</v>
      </c>
      <c r="C9" s="34">
        <v>61945</v>
      </c>
      <c r="D9" s="18">
        <v>1.3470659455969005</v>
      </c>
      <c r="E9" s="66">
        <v>21499</v>
      </c>
      <c r="F9" s="34">
        <v>98950</v>
      </c>
      <c r="G9" s="34">
        <v>99216</v>
      </c>
      <c r="H9" s="18">
        <v>0.99731898080954684</v>
      </c>
      <c r="I9" s="66">
        <v>-266</v>
      </c>
      <c r="J9" s="18">
        <v>0.84329459322890343</v>
      </c>
      <c r="K9" s="18">
        <v>0.62434486373165621</v>
      </c>
      <c r="L9" s="17">
        <v>0.21894972949724723</v>
      </c>
    </row>
    <row r="10" spans="1:12" x14ac:dyDescent="0.4">
      <c r="A10" s="65" t="s">
        <v>58</v>
      </c>
      <c r="B10" s="32">
        <v>13085</v>
      </c>
      <c r="C10" s="32">
        <v>8598</v>
      </c>
      <c r="D10" s="19">
        <v>1.5218655501279368</v>
      </c>
      <c r="E10" s="64">
        <v>4487</v>
      </c>
      <c r="F10" s="34">
        <v>17608</v>
      </c>
      <c r="G10" s="32">
        <v>17040</v>
      </c>
      <c r="H10" s="19">
        <v>1.0333333333333334</v>
      </c>
      <c r="I10" s="64">
        <v>568</v>
      </c>
      <c r="J10" s="19">
        <v>0.74312812358019087</v>
      </c>
      <c r="K10" s="19">
        <v>0.50457746478873244</v>
      </c>
      <c r="L10" s="22">
        <v>0.23855065879145843</v>
      </c>
    </row>
    <row r="11" spans="1:12" x14ac:dyDescent="0.4">
      <c r="A11" s="65" t="s">
        <v>70</v>
      </c>
      <c r="B11" s="32">
        <v>12253</v>
      </c>
      <c r="C11" s="32">
        <v>7667</v>
      </c>
      <c r="D11" s="19">
        <v>1.598147906612756</v>
      </c>
      <c r="E11" s="64">
        <v>4586</v>
      </c>
      <c r="F11" s="32">
        <v>16740</v>
      </c>
      <c r="G11" s="32">
        <v>16470</v>
      </c>
      <c r="H11" s="19">
        <v>1.0163934426229508</v>
      </c>
      <c r="I11" s="64">
        <v>270</v>
      </c>
      <c r="J11" s="19">
        <v>0.73195937873357231</v>
      </c>
      <c r="K11" s="19">
        <v>0.4655130540376442</v>
      </c>
      <c r="L11" s="22">
        <v>0.26644632469592811</v>
      </c>
    </row>
    <row r="12" spans="1:12" x14ac:dyDescent="0.4">
      <c r="A12" s="65" t="s">
        <v>55</v>
      </c>
      <c r="B12" s="32">
        <v>17950</v>
      </c>
      <c r="C12" s="32">
        <v>13018</v>
      </c>
      <c r="D12" s="19">
        <v>1.378860039944692</v>
      </c>
      <c r="E12" s="64">
        <v>4932</v>
      </c>
      <c r="F12" s="32">
        <v>25110</v>
      </c>
      <c r="G12" s="32">
        <v>24300</v>
      </c>
      <c r="H12" s="19">
        <v>1.0333333333333334</v>
      </c>
      <c r="I12" s="64">
        <v>810</v>
      </c>
      <c r="J12" s="19">
        <v>0.7148546395858224</v>
      </c>
      <c r="K12" s="19">
        <v>0.53572016460905347</v>
      </c>
      <c r="L12" s="22">
        <v>0.17913447497676893</v>
      </c>
    </row>
    <row r="13" spans="1:12" x14ac:dyDescent="0.4">
      <c r="A13" s="65" t="s">
        <v>56</v>
      </c>
      <c r="B13" s="32">
        <v>15861</v>
      </c>
      <c r="C13" s="32">
        <v>10671</v>
      </c>
      <c r="D13" s="19">
        <v>1.4863649142535844</v>
      </c>
      <c r="E13" s="64">
        <v>5190</v>
      </c>
      <c r="F13" s="32">
        <v>26056</v>
      </c>
      <c r="G13" s="32">
        <v>20850</v>
      </c>
      <c r="H13" s="19">
        <v>1.2496882494004795</v>
      </c>
      <c r="I13" s="64">
        <v>5206</v>
      </c>
      <c r="J13" s="19">
        <v>0.6087273564630028</v>
      </c>
      <c r="K13" s="19">
        <v>0.51179856115107913</v>
      </c>
      <c r="L13" s="22">
        <v>9.6928795311923666E-2</v>
      </c>
    </row>
    <row r="14" spans="1:12" x14ac:dyDescent="0.4">
      <c r="A14" s="75" t="s">
        <v>183</v>
      </c>
      <c r="B14" s="32">
        <v>6470</v>
      </c>
      <c r="C14" s="32">
        <v>4811</v>
      </c>
      <c r="D14" s="19">
        <v>1.3448347536894616</v>
      </c>
      <c r="E14" s="64">
        <v>1659</v>
      </c>
      <c r="F14" s="32">
        <v>8370</v>
      </c>
      <c r="G14" s="32">
        <v>8100</v>
      </c>
      <c r="H14" s="19">
        <v>1.0333333333333334</v>
      </c>
      <c r="I14" s="64">
        <v>270</v>
      </c>
      <c r="J14" s="19">
        <v>0.77299880525686981</v>
      </c>
      <c r="K14" s="19">
        <v>0.5939506172839506</v>
      </c>
      <c r="L14" s="22">
        <v>0.17904818797291921</v>
      </c>
    </row>
    <row r="15" spans="1:12" x14ac:dyDescent="0.4">
      <c r="A15" s="79" t="s">
        <v>65</v>
      </c>
      <c r="B15" s="30">
        <v>38098</v>
      </c>
      <c r="C15" s="30">
        <v>31323</v>
      </c>
      <c r="D15" s="21">
        <v>1.216294735497877</v>
      </c>
      <c r="E15" s="71">
        <v>6775</v>
      </c>
      <c r="F15" s="30">
        <v>53171</v>
      </c>
      <c r="G15" s="30">
        <v>51880</v>
      </c>
      <c r="H15" s="21">
        <v>1.0248843484965304</v>
      </c>
      <c r="I15" s="71">
        <v>1291</v>
      </c>
      <c r="J15" s="21">
        <v>0.71651840288879276</v>
      </c>
      <c r="K15" s="21">
        <v>0.60375867386276016</v>
      </c>
      <c r="L15" s="20">
        <v>0.1127597290260326</v>
      </c>
    </row>
    <row r="16" spans="1:12" x14ac:dyDescent="0.4">
      <c r="A16" s="67" t="s">
        <v>148</v>
      </c>
      <c r="B16" s="34">
        <v>2391</v>
      </c>
      <c r="C16" s="34">
        <v>1854</v>
      </c>
      <c r="D16" s="18">
        <v>1.2896440129449838</v>
      </c>
      <c r="E16" s="66">
        <v>537</v>
      </c>
      <c r="F16" s="34">
        <v>3334</v>
      </c>
      <c r="G16" s="34">
        <v>2830</v>
      </c>
      <c r="H16" s="18">
        <v>1.1780918727915195</v>
      </c>
      <c r="I16" s="66">
        <v>504</v>
      </c>
      <c r="J16" s="18">
        <v>0.71715656868626276</v>
      </c>
      <c r="K16" s="18">
        <v>0.65512367491166079</v>
      </c>
      <c r="L16" s="17">
        <v>6.2032893774601972E-2</v>
      </c>
    </row>
    <row r="17" spans="1:12" x14ac:dyDescent="0.4">
      <c r="A17" s="65" t="s">
        <v>147</v>
      </c>
      <c r="B17" s="32">
        <v>3278</v>
      </c>
      <c r="C17" s="32">
        <v>2372</v>
      </c>
      <c r="D17" s="19">
        <v>1.381956155143339</v>
      </c>
      <c r="E17" s="64">
        <v>906</v>
      </c>
      <c r="F17" s="32">
        <v>4800</v>
      </c>
      <c r="G17" s="32">
        <v>4950</v>
      </c>
      <c r="H17" s="19">
        <v>0.96969696969696972</v>
      </c>
      <c r="I17" s="64">
        <v>-150</v>
      </c>
      <c r="J17" s="19">
        <v>0.68291666666666662</v>
      </c>
      <c r="K17" s="19">
        <v>0.47919191919191917</v>
      </c>
      <c r="L17" s="22">
        <v>0.20372474747474745</v>
      </c>
    </row>
    <row r="18" spans="1:12" x14ac:dyDescent="0.4">
      <c r="A18" s="65" t="s">
        <v>146</v>
      </c>
      <c r="B18" s="32">
        <v>3374</v>
      </c>
      <c r="C18" s="32">
        <v>3189</v>
      </c>
      <c r="D18" s="19">
        <v>1.0580119159611163</v>
      </c>
      <c r="E18" s="64">
        <v>185</v>
      </c>
      <c r="F18" s="32">
        <v>4500</v>
      </c>
      <c r="G18" s="32">
        <v>4500</v>
      </c>
      <c r="H18" s="19">
        <v>1</v>
      </c>
      <c r="I18" s="64">
        <v>0</v>
      </c>
      <c r="J18" s="19">
        <v>0.74977777777777777</v>
      </c>
      <c r="K18" s="19">
        <v>0.70866666666666667</v>
      </c>
      <c r="L18" s="22">
        <v>4.1111111111111098E-2</v>
      </c>
    </row>
    <row r="19" spans="1:12" x14ac:dyDescent="0.4">
      <c r="A19" s="65" t="s">
        <v>145</v>
      </c>
      <c r="B19" s="32">
        <v>4142</v>
      </c>
      <c r="C19" s="32">
        <v>2431</v>
      </c>
      <c r="D19" s="19">
        <v>1.7038255861785274</v>
      </c>
      <c r="E19" s="64">
        <v>1711</v>
      </c>
      <c r="F19" s="32">
        <v>5400</v>
      </c>
      <c r="G19" s="32">
        <v>5550</v>
      </c>
      <c r="H19" s="19">
        <v>0.97297297297297303</v>
      </c>
      <c r="I19" s="64">
        <v>-150</v>
      </c>
      <c r="J19" s="19">
        <v>0.76703703703703707</v>
      </c>
      <c r="K19" s="19">
        <v>0.43801801801801804</v>
      </c>
      <c r="L19" s="22">
        <v>0.32901901901901903</v>
      </c>
    </row>
    <row r="20" spans="1:12" x14ac:dyDescent="0.4">
      <c r="A20" s="65" t="s">
        <v>143</v>
      </c>
      <c r="B20" s="33">
        <v>7028</v>
      </c>
      <c r="C20" s="33">
        <v>6432</v>
      </c>
      <c r="D20" s="16">
        <v>1.0926616915422886</v>
      </c>
      <c r="E20" s="72">
        <v>596</v>
      </c>
      <c r="F20" s="33">
        <v>9184</v>
      </c>
      <c r="G20" s="33">
        <v>8850</v>
      </c>
      <c r="H20" s="16">
        <v>1.0377401129943502</v>
      </c>
      <c r="I20" s="72">
        <v>334</v>
      </c>
      <c r="J20" s="16">
        <v>0.7652439024390244</v>
      </c>
      <c r="K20" s="16">
        <v>0.72677966101694913</v>
      </c>
      <c r="L20" s="15">
        <v>3.8464241422075274E-2</v>
      </c>
    </row>
    <row r="21" spans="1:12" x14ac:dyDescent="0.4">
      <c r="A21" s="73" t="s">
        <v>142</v>
      </c>
      <c r="B21" s="32">
        <v>3241</v>
      </c>
      <c r="C21" s="32">
        <v>3180</v>
      </c>
      <c r="D21" s="19">
        <v>1.0191823899371069</v>
      </c>
      <c r="E21" s="64">
        <v>61</v>
      </c>
      <c r="F21" s="32">
        <v>4650</v>
      </c>
      <c r="G21" s="32">
        <v>4500</v>
      </c>
      <c r="H21" s="19">
        <v>1.0333333333333334</v>
      </c>
      <c r="I21" s="64">
        <v>150</v>
      </c>
      <c r="J21" s="19">
        <v>0.69698924731182799</v>
      </c>
      <c r="K21" s="19">
        <v>0.70666666666666667</v>
      </c>
      <c r="L21" s="22">
        <v>-9.6774193548386789E-3</v>
      </c>
    </row>
    <row r="22" spans="1:12" x14ac:dyDescent="0.4">
      <c r="A22" s="65" t="s">
        <v>140</v>
      </c>
      <c r="B22" s="32">
        <v>4069</v>
      </c>
      <c r="C22" s="32">
        <v>3316</v>
      </c>
      <c r="D22" s="19">
        <v>1.22708082026538</v>
      </c>
      <c r="E22" s="64">
        <v>753</v>
      </c>
      <c r="F22" s="32">
        <v>4500</v>
      </c>
      <c r="G22" s="32">
        <v>4650</v>
      </c>
      <c r="H22" s="19">
        <v>0.967741935483871</v>
      </c>
      <c r="I22" s="64">
        <v>-150</v>
      </c>
      <c r="J22" s="19">
        <v>0.90422222222222226</v>
      </c>
      <c r="K22" s="19">
        <v>0.71311827956989249</v>
      </c>
      <c r="L22" s="22">
        <v>0.19110394265232977</v>
      </c>
    </row>
    <row r="23" spans="1:12" x14ac:dyDescent="0.4">
      <c r="A23" s="65" t="s">
        <v>139</v>
      </c>
      <c r="B23" s="33">
        <v>1032</v>
      </c>
      <c r="C23" s="33">
        <v>504</v>
      </c>
      <c r="D23" s="16">
        <v>2.0476190476190474</v>
      </c>
      <c r="E23" s="72">
        <v>528</v>
      </c>
      <c r="F23" s="33">
        <v>1984</v>
      </c>
      <c r="G23" s="33">
        <v>1950</v>
      </c>
      <c r="H23" s="16">
        <v>1.0174358974358975</v>
      </c>
      <c r="I23" s="72">
        <v>34</v>
      </c>
      <c r="J23" s="16">
        <v>0.52016129032258063</v>
      </c>
      <c r="K23" s="16">
        <v>0.25846153846153846</v>
      </c>
      <c r="L23" s="15">
        <v>0.26169975186104216</v>
      </c>
    </row>
    <row r="24" spans="1:12" x14ac:dyDescent="0.4">
      <c r="A24" s="73" t="s">
        <v>138</v>
      </c>
      <c r="B24" s="32">
        <v>3306</v>
      </c>
      <c r="C24" s="32">
        <v>2757</v>
      </c>
      <c r="D24" s="19">
        <v>1.1991294885745376</v>
      </c>
      <c r="E24" s="64">
        <v>549</v>
      </c>
      <c r="F24" s="32">
        <v>4650</v>
      </c>
      <c r="G24" s="32">
        <v>4650</v>
      </c>
      <c r="H24" s="19">
        <v>1</v>
      </c>
      <c r="I24" s="64">
        <v>0</v>
      </c>
      <c r="J24" s="19">
        <v>0.71096774193548384</v>
      </c>
      <c r="K24" s="19">
        <v>0.59290322580645161</v>
      </c>
      <c r="L24" s="22">
        <v>0.11806451612903224</v>
      </c>
    </row>
    <row r="25" spans="1:12" x14ac:dyDescent="0.4">
      <c r="A25" s="65" t="s">
        <v>137</v>
      </c>
      <c r="B25" s="32">
        <v>3042</v>
      </c>
      <c r="C25" s="32">
        <v>1902</v>
      </c>
      <c r="D25" s="19">
        <v>1.5993690851735016</v>
      </c>
      <c r="E25" s="64">
        <v>1140</v>
      </c>
      <c r="F25" s="32">
        <v>5369</v>
      </c>
      <c r="G25" s="32">
        <v>4650</v>
      </c>
      <c r="H25" s="19">
        <v>1.1546236559139784</v>
      </c>
      <c r="I25" s="64">
        <v>719</v>
      </c>
      <c r="J25" s="19">
        <v>0.56658595641646492</v>
      </c>
      <c r="K25" s="19">
        <v>0.40903225806451615</v>
      </c>
      <c r="L25" s="22">
        <v>0.15755369835194877</v>
      </c>
    </row>
    <row r="26" spans="1:12" x14ac:dyDescent="0.4">
      <c r="A26" s="73" t="s">
        <v>136</v>
      </c>
      <c r="B26" s="33">
        <v>3195</v>
      </c>
      <c r="C26" s="33">
        <v>3386</v>
      </c>
      <c r="D26" s="16">
        <v>0.94359125812167755</v>
      </c>
      <c r="E26" s="72">
        <v>-191</v>
      </c>
      <c r="F26" s="33">
        <v>4800</v>
      </c>
      <c r="G26" s="33">
        <v>4800</v>
      </c>
      <c r="H26" s="16">
        <v>1</v>
      </c>
      <c r="I26" s="72">
        <v>0</v>
      </c>
      <c r="J26" s="16">
        <v>0.66562500000000002</v>
      </c>
      <c r="K26" s="16">
        <v>0.70541666666666669</v>
      </c>
      <c r="L26" s="15">
        <v>-3.979166666666667E-2</v>
      </c>
    </row>
    <row r="27" spans="1:12" x14ac:dyDescent="0.4">
      <c r="A27" s="79" t="s">
        <v>64</v>
      </c>
      <c r="B27" s="30">
        <v>2238</v>
      </c>
      <c r="C27" s="30">
        <v>2121</v>
      </c>
      <c r="D27" s="21">
        <v>1.0551626591230552</v>
      </c>
      <c r="E27" s="71">
        <v>117</v>
      </c>
      <c r="F27" s="30">
        <v>3627</v>
      </c>
      <c r="G27" s="30">
        <v>3510</v>
      </c>
      <c r="H27" s="21">
        <v>1.0333333333333334</v>
      </c>
      <c r="I27" s="71">
        <v>117</v>
      </c>
      <c r="J27" s="21">
        <v>0.61703887510339128</v>
      </c>
      <c r="K27" s="21">
        <v>0.60427350427350424</v>
      </c>
      <c r="L27" s="20">
        <v>1.2765370829887046E-2</v>
      </c>
    </row>
    <row r="28" spans="1:12" x14ac:dyDescent="0.4">
      <c r="A28" s="67" t="s">
        <v>135</v>
      </c>
      <c r="B28" s="34">
        <v>1396</v>
      </c>
      <c r="C28" s="34">
        <v>1372</v>
      </c>
      <c r="D28" s="18">
        <v>1.0174927113702623</v>
      </c>
      <c r="E28" s="66">
        <v>24</v>
      </c>
      <c r="F28" s="34">
        <v>2418</v>
      </c>
      <c r="G28" s="34">
        <v>2340</v>
      </c>
      <c r="H28" s="18">
        <v>1.0333333333333334</v>
      </c>
      <c r="I28" s="66">
        <v>78</v>
      </c>
      <c r="J28" s="18">
        <v>0.57733664185277089</v>
      </c>
      <c r="K28" s="18">
        <v>0.58632478632478635</v>
      </c>
      <c r="L28" s="17">
        <v>-8.988144472015458E-3</v>
      </c>
    </row>
    <row r="29" spans="1:12" x14ac:dyDescent="0.4">
      <c r="A29" s="65" t="s">
        <v>134</v>
      </c>
      <c r="B29" s="32">
        <v>842</v>
      </c>
      <c r="C29" s="32">
        <v>749</v>
      </c>
      <c r="D29" s="19">
        <v>1.1241655540720961</v>
      </c>
      <c r="E29" s="64">
        <v>93</v>
      </c>
      <c r="F29" s="32">
        <v>1209</v>
      </c>
      <c r="G29" s="32">
        <v>1170</v>
      </c>
      <c r="H29" s="19">
        <v>1.0333333333333334</v>
      </c>
      <c r="I29" s="64">
        <v>39</v>
      </c>
      <c r="J29" s="19">
        <v>0.69644334160463195</v>
      </c>
      <c r="K29" s="19">
        <v>0.64017094017094012</v>
      </c>
      <c r="L29" s="22">
        <v>5.6272401433691832E-2</v>
      </c>
    </row>
    <row r="30" spans="1:12" s="68" customFormat="1" x14ac:dyDescent="0.4">
      <c r="A30" s="70" t="s">
        <v>75</v>
      </c>
      <c r="B30" s="27">
        <v>200757</v>
      </c>
      <c r="C30" s="27">
        <v>146399</v>
      </c>
      <c r="D30" s="14">
        <v>1.3713003504122296</v>
      </c>
      <c r="E30" s="69">
        <v>54358</v>
      </c>
      <c r="F30" s="27">
        <v>293952</v>
      </c>
      <c r="G30" s="27">
        <v>285680</v>
      </c>
      <c r="H30" s="14">
        <v>1.0289554746569589</v>
      </c>
      <c r="I30" s="69">
        <v>8272</v>
      </c>
      <c r="J30" s="14">
        <v>0.68295844219464408</v>
      </c>
      <c r="K30" s="14">
        <v>0.51245799495939515</v>
      </c>
      <c r="L30" s="23">
        <v>0.17050044723524893</v>
      </c>
    </row>
    <row r="31" spans="1:12" x14ac:dyDescent="0.4">
      <c r="A31" s="74" t="s">
        <v>74</v>
      </c>
      <c r="B31" s="29">
        <v>176333</v>
      </c>
      <c r="C31" s="29">
        <v>122555</v>
      </c>
      <c r="D31" s="18">
        <v>1.4388070662151686</v>
      </c>
      <c r="E31" s="66">
        <v>53778</v>
      </c>
      <c r="F31" s="29">
        <v>253514</v>
      </c>
      <c r="G31" s="29">
        <v>242302</v>
      </c>
      <c r="H31" s="18">
        <v>1.0462728330760787</v>
      </c>
      <c r="I31" s="66">
        <v>11212</v>
      </c>
      <c r="J31" s="18">
        <v>0.69555527505384318</v>
      </c>
      <c r="K31" s="18">
        <v>0.50579442183721146</v>
      </c>
      <c r="L31" s="17">
        <v>0.18976085321663172</v>
      </c>
    </row>
    <row r="32" spans="1:12" x14ac:dyDescent="0.4">
      <c r="A32" s="65" t="s">
        <v>57</v>
      </c>
      <c r="B32" s="32">
        <v>83464</v>
      </c>
      <c r="C32" s="32">
        <v>53463</v>
      </c>
      <c r="D32" s="19">
        <v>1.5611544432598246</v>
      </c>
      <c r="E32" s="64">
        <v>30001</v>
      </c>
      <c r="F32" s="32">
        <v>108855</v>
      </c>
      <c r="G32" s="32">
        <v>100506</v>
      </c>
      <c r="H32" s="19">
        <v>1.0830696674825384</v>
      </c>
      <c r="I32" s="64">
        <v>8349</v>
      </c>
      <c r="J32" s="19">
        <v>0.76674475219328464</v>
      </c>
      <c r="K32" s="19">
        <v>0.53193839173780666</v>
      </c>
      <c r="L32" s="22">
        <v>0.23480636045547798</v>
      </c>
    </row>
    <row r="33" spans="1:12" x14ac:dyDescent="0.4">
      <c r="A33" s="65" t="s">
        <v>133</v>
      </c>
      <c r="B33" s="32">
        <v>17949</v>
      </c>
      <c r="C33" s="32">
        <v>7156</v>
      </c>
      <c r="D33" s="19">
        <v>2.508244829513695</v>
      </c>
      <c r="E33" s="64">
        <v>10793</v>
      </c>
      <c r="F33" s="32">
        <v>26567</v>
      </c>
      <c r="G33" s="32">
        <v>16080</v>
      </c>
      <c r="H33" s="19">
        <v>1.6521766169154228</v>
      </c>
      <c r="I33" s="64">
        <v>10487</v>
      </c>
      <c r="J33" s="19">
        <v>0.67561260210035001</v>
      </c>
      <c r="K33" s="19">
        <v>0.44502487562189053</v>
      </c>
      <c r="L33" s="22">
        <v>0.23058772647845949</v>
      </c>
    </row>
    <row r="34" spans="1:12" x14ac:dyDescent="0.4">
      <c r="A34" s="65" t="s">
        <v>132</v>
      </c>
      <c r="B34" s="32">
        <v>11629</v>
      </c>
      <c r="C34" s="32">
        <v>13190</v>
      </c>
      <c r="D34" s="19">
        <v>0.88165276724791508</v>
      </c>
      <c r="E34" s="64">
        <v>-1561</v>
      </c>
      <c r="F34" s="32">
        <v>17856</v>
      </c>
      <c r="G34" s="32">
        <v>26124</v>
      </c>
      <c r="H34" s="19">
        <v>0.68350941662838771</v>
      </c>
      <c r="I34" s="64">
        <v>-8268</v>
      </c>
      <c r="J34" s="19">
        <v>0.65126568100358428</v>
      </c>
      <c r="K34" s="19">
        <v>0.50489970907977344</v>
      </c>
      <c r="L34" s="22">
        <v>0.14636597192381084</v>
      </c>
    </row>
    <row r="35" spans="1:12" x14ac:dyDescent="0.4">
      <c r="A35" s="65" t="s">
        <v>55</v>
      </c>
      <c r="B35" s="32">
        <v>31117</v>
      </c>
      <c r="C35" s="32">
        <v>24598</v>
      </c>
      <c r="D35" s="19">
        <v>1.2650215464671926</v>
      </c>
      <c r="E35" s="64">
        <v>6519</v>
      </c>
      <c r="F35" s="32">
        <v>45086</v>
      </c>
      <c r="G35" s="32">
        <v>43871</v>
      </c>
      <c r="H35" s="19">
        <v>1.027694832577329</v>
      </c>
      <c r="I35" s="64">
        <v>1215</v>
      </c>
      <c r="J35" s="19">
        <v>0.69016989752916647</v>
      </c>
      <c r="K35" s="19">
        <v>0.56068929361081354</v>
      </c>
      <c r="L35" s="22">
        <v>0.12948060391835292</v>
      </c>
    </row>
    <row r="36" spans="1:12" x14ac:dyDescent="0.4">
      <c r="A36" s="65" t="s">
        <v>56</v>
      </c>
      <c r="B36" s="32">
        <v>15831</v>
      </c>
      <c r="C36" s="32">
        <v>9277</v>
      </c>
      <c r="D36" s="19">
        <v>1.7064783874097229</v>
      </c>
      <c r="E36" s="64">
        <v>6554</v>
      </c>
      <c r="F36" s="32">
        <v>24287</v>
      </c>
      <c r="G36" s="32">
        <v>20773</v>
      </c>
      <c r="H36" s="19">
        <v>1.1691618928416694</v>
      </c>
      <c r="I36" s="64">
        <v>3514</v>
      </c>
      <c r="J36" s="19">
        <v>0.6518301972248528</v>
      </c>
      <c r="K36" s="19">
        <v>0.4465893226784769</v>
      </c>
      <c r="L36" s="22">
        <v>0.20524087454637591</v>
      </c>
    </row>
    <row r="37" spans="1:12" x14ac:dyDescent="0.4">
      <c r="A37" s="65" t="s">
        <v>54</v>
      </c>
      <c r="B37" s="32">
        <v>4427</v>
      </c>
      <c r="C37" s="32">
        <v>4763</v>
      </c>
      <c r="D37" s="19">
        <v>0.92945622506823433</v>
      </c>
      <c r="E37" s="64">
        <v>-336</v>
      </c>
      <c r="F37" s="32">
        <v>7182</v>
      </c>
      <c r="G37" s="32">
        <v>8636</v>
      </c>
      <c r="H37" s="19">
        <v>0.83163501621120894</v>
      </c>
      <c r="I37" s="64">
        <v>-1454</v>
      </c>
      <c r="J37" s="19">
        <v>0.6164021164021164</v>
      </c>
      <c r="K37" s="19">
        <v>0.55152848540991195</v>
      </c>
      <c r="L37" s="22">
        <v>6.4873630992204445E-2</v>
      </c>
    </row>
    <row r="38" spans="1:12" x14ac:dyDescent="0.4">
      <c r="A38" s="65" t="s">
        <v>188</v>
      </c>
      <c r="B38" s="32">
        <v>3668</v>
      </c>
      <c r="C38" s="32">
        <v>3209</v>
      </c>
      <c r="D38" s="19">
        <v>1.1430352134621378</v>
      </c>
      <c r="E38" s="64">
        <v>459</v>
      </c>
      <c r="F38" s="32">
        <v>5826</v>
      </c>
      <c r="G38" s="32">
        <v>7019</v>
      </c>
      <c r="H38" s="19">
        <v>0.83003276820059835</v>
      </c>
      <c r="I38" s="64">
        <v>-1193</v>
      </c>
      <c r="J38" s="19">
        <v>0.6295914864400961</v>
      </c>
      <c r="K38" s="19">
        <v>0.45718763356603503</v>
      </c>
      <c r="L38" s="22">
        <v>0.17240385287406107</v>
      </c>
    </row>
    <row r="39" spans="1:12" x14ac:dyDescent="0.4">
      <c r="A39" s="65" t="s">
        <v>53</v>
      </c>
      <c r="B39" s="32">
        <v>4664</v>
      </c>
      <c r="C39" s="32">
        <v>4206</v>
      </c>
      <c r="D39" s="19">
        <v>1.1088920589633857</v>
      </c>
      <c r="E39" s="64">
        <v>458</v>
      </c>
      <c r="F39" s="32">
        <v>8928</v>
      </c>
      <c r="G39" s="32">
        <v>10653</v>
      </c>
      <c r="H39" s="19">
        <v>0.83807378203323013</v>
      </c>
      <c r="I39" s="64">
        <v>-1725</v>
      </c>
      <c r="J39" s="19">
        <v>0.52240143369175629</v>
      </c>
      <c r="K39" s="19">
        <v>0.39481836102506335</v>
      </c>
      <c r="L39" s="22">
        <v>0.12758307266669294</v>
      </c>
    </row>
    <row r="40" spans="1:12" x14ac:dyDescent="0.4">
      <c r="A40" s="73" t="s">
        <v>52</v>
      </c>
      <c r="B40" s="33">
        <v>3584</v>
      </c>
      <c r="C40" s="33">
        <v>2693</v>
      </c>
      <c r="D40" s="16">
        <v>1.3308577794281471</v>
      </c>
      <c r="E40" s="72">
        <v>891</v>
      </c>
      <c r="F40" s="33">
        <v>8927</v>
      </c>
      <c r="G40" s="33">
        <v>8640</v>
      </c>
      <c r="H40" s="16">
        <v>1.0332175925925926</v>
      </c>
      <c r="I40" s="72">
        <v>287</v>
      </c>
      <c r="J40" s="16">
        <v>0.40147866024420298</v>
      </c>
      <c r="K40" s="16">
        <v>0.31168981481481484</v>
      </c>
      <c r="L40" s="15">
        <v>8.9788845429388142E-2</v>
      </c>
    </row>
    <row r="41" spans="1:12" x14ac:dyDescent="0.4">
      <c r="A41" s="79" t="s">
        <v>73</v>
      </c>
      <c r="B41" s="30">
        <v>24424</v>
      </c>
      <c r="C41" s="30">
        <v>23844</v>
      </c>
      <c r="D41" s="21">
        <v>1.0243247777218587</v>
      </c>
      <c r="E41" s="71">
        <v>580</v>
      </c>
      <c r="F41" s="30">
        <v>40438</v>
      </c>
      <c r="G41" s="30">
        <v>43378</v>
      </c>
      <c r="H41" s="21">
        <v>0.93222370787034903</v>
      </c>
      <c r="I41" s="71">
        <v>-2940</v>
      </c>
      <c r="J41" s="21">
        <v>0.60398634947326768</v>
      </c>
      <c r="K41" s="21">
        <v>0.54967956106782245</v>
      </c>
      <c r="L41" s="20">
        <v>5.4306788405445228E-2</v>
      </c>
    </row>
    <row r="42" spans="1:12" x14ac:dyDescent="0.4">
      <c r="A42" s="67" t="s">
        <v>55</v>
      </c>
      <c r="B42" s="34">
        <v>0</v>
      </c>
      <c r="C42" s="34">
        <v>3269</v>
      </c>
      <c r="D42" s="18">
        <v>0</v>
      </c>
      <c r="E42" s="66">
        <v>-3269</v>
      </c>
      <c r="F42" s="34">
        <v>0</v>
      </c>
      <c r="G42" s="34">
        <v>4067</v>
      </c>
      <c r="H42" s="18">
        <v>0</v>
      </c>
      <c r="I42" s="66">
        <v>-4067</v>
      </c>
      <c r="J42" s="18" t="e">
        <v>#DIV/0!</v>
      </c>
      <c r="K42" s="18">
        <v>0.80378657487091221</v>
      </c>
      <c r="L42" s="17" t="e">
        <v>#DIV/0!</v>
      </c>
    </row>
    <row r="43" spans="1:12" x14ac:dyDescent="0.4">
      <c r="A43" s="65" t="s">
        <v>69</v>
      </c>
      <c r="B43" s="32">
        <v>1862</v>
      </c>
      <c r="C43" s="32">
        <v>1304</v>
      </c>
      <c r="D43" s="19">
        <v>1.4279141104294479</v>
      </c>
      <c r="E43" s="64">
        <v>558</v>
      </c>
      <c r="F43" s="32">
        <v>3906</v>
      </c>
      <c r="G43" s="32">
        <v>3654</v>
      </c>
      <c r="H43" s="19">
        <v>1.0689655172413792</v>
      </c>
      <c r="I43" s="64">
        <v>252</v>
      </c>
      <c r="J43" s="19">
        <v>0.47670250896057348</v>
      </c>
      <c r="K43" s="19">
        <v>0.35686918445539134</v>
      </c>
      <c r="L43" s="22">
        <v>0.11983332450518214</v>
      </c>
    </row>
    <row r="44" spans="1:12" x14ac:dyDescent="0.4">
      <c r="A44" s="65" t="s">
        <v>67</v>
      </c>
      <c r="B44" s="32">
        <v>2306</v>
      </c>
      <c r="C44" s="32">
        <v>1442</v>
      </c>
      <c r="D44" s="19">
        <v>1.5991678224687933</v>
      </c>
      <c r="E44" s="64">
        <v>864</v>
      </c>
      <c r="F44" s="32">
        <v>3906</v>
      </c>
      <c r="G44" s="32">
        <v>3645</v>
      </c>
      <c r="H44" s="19">
        <v>1.0716049382716049</v>
      </c>
      <c r="I44" s="64">
        <v>261</v>
      </c>
      <c r="J44" s="19">
        <v>0.59037378392217099</v>
      </c>
      <c r="K44" s="19">
        <v>0.39561042524005485</v>
      </c>
      <c r="L44" s="22">
        <v>0.19476335868211614</v>
      </c>
    </row>
    <row r="45" spans="1:12" x14ac:dyDescent="0.4">
      <c r="A45" s="65" t="s">
        <v>49</v>
      </c>
      <c r="B45" s="32">
        <v>7559</v>
      </c>
      <c r="C45" s="32">
        <v>6664</v>
      </c>
      <c r="D45" s="19">
        <v>1.1343037214885954</v>
      </c>
      <c r="E45" s="64">
        <v>895</v>
      </c>
      <c r="F45" s="32">
        <v>11709</v>
      </c>
      <c r="G45" s="32">
        <v>11746</v>
      </c>
      <c r="H45" s="19">
        <v>0.99684999148646347</v>
      </c>
      <c r="I45" s="64">
        <v>-37</v>
      </c>
      <c r="J45" s="19">
        <v>0.64557178238961488</v>
      </c>
      <c r="K45" s="19">
        <v>0.56734207389749702</v>
      </c>
      <c r="L45" s="22">
        <v>7.8229708492117855E-2</v>
      </c>
    </row>
    <row r="46" spans="1:12" x14ac:dyDescent="0.4">
      <c r="A46" s="65" t="s">
        <v>51</v>
      </c>
      <c r="B46" s="32">
        <v>2210</v>
      </c>
      <c r="C46" s="32">
        <v>1607</v>
      </c>
      <c r="D46" s="19">
        <v>1.3752333540759178</v>
      </c>
      <c r="E46" s="64">
        <v>603</v>
      </c>
      <c r="F46" s="32">
        <v>3906</v>
      </c>
      <c r="G46" s="32">
        <v>3885</v>
      </c>
      <c r="H46" s="19">
        <v>1.0054054054054054</v>
      </c>
      <c r="I46" s="64">
        <v>21</v>
      </c>
      <c r="J46" s="19">
        <v>0.56579621095750132</v>
      </c>
      <c r="K46" s="19">
        <v>0.41364221364221365</v>
      </c>
      <c r="L46" s="22">
        <v>0.15215399731528767</v>
      </c>
    </row>
    <row r="47" spans="1:12" x14ac:dyDescent="0.4">
      <c r="A47" s="65" t="s">
        <v>50</v>
      </c>
      <c r="B47" s="32">
        <v>2504</v>
      </c>
      <c r="C47" s="32">
        <v>2184</v>
      </c>
      <c r="D47" s="19">
        <v>1.1465201465201464</v>
      </c>
      <c r="E47" s="64">
        <v>320</v>
      </c>
      <c r="F47" s="32">
        <v>3913</v>
      </c>
      <c r="G47" s="32">
        <v>3808</v>
      </c>
      <c r="H47" s="19">
        <v>1.0275735294117647</v>
      </c>
      <c r="I47" s="64">
        <v>105</v>
      </c>
      <c r="J47" s="19">
        <v>0.63991822131357012</v>
      </c>
      <c r="K47" s="19">
        <v>0.57352941176470584</v>
      </c>
      <c r="L47" s="22">
        <v>6.638880954886428E-2</v>
      </c>
    </row>
    <row r="48" spans="1:12" x14ac:dyDescent="0.4">
      <c r="A48" s="65" t="s">
        <v>129</v>
      </c>
      <c r="B48" s="32">
        <v>2895</v>
      </c>
      <c r="C48" s="32">
        <v>2478</v>
      </c>
      <c r="D48" s="19">
        <v>1.1682808716707023</v>
      </c>
      <c r="E48" s="64">
        <v>417</v>
      </c>
      <c r="F48" s="32">
        <v>5146</v>
      </c>
      <c r="G48" s="32">
        <v>4971</v>
      </c>
      <c r="H48" s="19">
        <v>1.0352041842687587</v>
      </c>
      <c r="I48" s="64">
        <v>175</v>
      </c>
      <c r="J48" s="19">
        <v>0.56257287213369611</v>
      </c>
      <c r="K48" s="19">
        <v>0.4984912492456246</v>
      </c>
      <c r="L48" s="22">
        <v>6.408162288807151E-2</v>
      </c>
    </row>
    <row r="49" spans="1:12" x14ac:dyDescent="0.4">
      <c r="A49" s="65" t="s">
        <v>71</v>
      </c>
      <c r="B49" s="32">
        <v>2530</v>
      </c>
      <c r="C49" s="32">
        <v>2389</v>
      </c>
      <c r="D49" s="19">
        <v>1.0590205106739221</v>
      </c>
      <c r="E49" s="64">
        <v>141</v>
      </c>
      <c r="F49" s="32">
        <v>4032</v>
      </c>
      <c r="G49" s="32">
        <v>3801</v>
      </c>
      <c r="H49" s="19">
        <v>1.0607734806629834</v>
      </c>
      <c r="I49" s="64">
        <v>231</v>
      </c>
      <c r="J49" s="19">
        <v>0.62748015873015872</v>
      </c>
      <c r="K49" s="19">
        <v>0.62851881083925287</v>
      </c>
      <c r="L49" s="22">
        <v>-1.0386521090941514E-3</v>
      </c>
    </row>
    <row r="50" spans="1:12" x14ac:dyDescent="0.4">
      <c r="A50" s="65" t="s">
        <v>128</v>
      </c>
      <c r="B50" s="32">
        <v>2558</v>
      </c>
      <c r="C50" s="32">
        <v>2507</v>
      </c>
      <c r="D50" s="19">
        <v>1.0203430394894295</v>
      </c>
      <c r="E50" s="64">
        <v>51</v>
      </c>
      <c r="F50" s="32">
        <v>3920</v>
      </c>
      <c r="G50" s="32">
        <v>3801</v>
      </c>
      <c r="H50" s="19">
        <v>1.0313075506445673</v>
      </c>
      <c r="I50" s="64">
        <v>119</v>
      </c>
      <c r="J50" s="19">
        <v>0.65255102040816326</v>
      </c>
      <c r="K50" s="19">
        <v>0.65956327282294136</v>
      </c>
      <c r="L50" s="22">
        <v>-7.0122524147780974E-3</v>
      </c>
    </row>
    <row r="51" spans="1:12" s="68" customFormat="1" x14ac:dyDescent="0.4">
      <c r="A51" s="70" t="s">
        <v>72</v>
      </c>
      <c r="B51" s="27">
        <v>26045</v>
      </c>
      <c r="C51" s="27">
        <v>25992</v>
      </c>
      <c r="D51" s="14">
        <v>1.0020390889504462</v>
      </c>
      <c r="E51" s="69">
        <v>53</v>
      </c>
      <c r="F51" s="27">
        <v>41546</v>
      </c>
      <c r="G51" s="27">
        <v>46110</v>
      </c>
      <c r="H51" s="14">
        <v>0.90101930166991973</v>
      </c>
      <c r="I51" s="69">
        <v>-4564</v>
      </c>
      <c r="J51" s="14">
        <v>0.62689548933712025</v>
      </c>
      <c r="K51" s="14">
        <v>0.56369551073519841</v>
      </c>
      <c r="L51" s="23">
        <v>6.3199978601921836E-2</v>
      </c>
    </row>
    <row r="52" spans="1:12" x14ac:dyDescent="0.4">
      <c r="A52" s="67" t="s">
        <v>57</v>
      </c>
      <c r="B52" s="34">
        <v>20968</v>
      </c>
      <c r="C52" s="34">
        <v>19618</v>
      </c>
      <c r="D52" s="18">
        <v>1.0688143541645427</v>
      </c>
      <c r="E52" s="66">
        <v>1350</v>
      </c>
      <c r="F52" s="34">
        <v>32308</v>
      </c>
      <c r="G52" s="34">
        <v>32024</v>
      </c>
      <c r="H52" s="18">
        <v>1.0088683487384462</v>
      </c>
      <c r="I52" s="66">
        <v>284</v>
      </c>
      <c r="J52" s="18">
        <v>0.64900334282530647</v>
      </c>
      <c r="K52" s="18">
        <v>0.61260304771421437</v>
      </c>
      <c r="L52" s="17">
        <v>3.6400295111092107E-2</v>
      </c>
    </row>
    <row r="53" spans="1:12" x14ac:dyDescent="0.4">
      <c r="A53" s="65" t="s">
        <v>58</v>
      </c>
      <c r="B53" s="32">
        <v>5077</v>
      </c>
      <c r="C53" s="32">
        <v>3694</v>
      </c>
      <c r="D53" s="19">
        <v>1.3743909041689226</v>
      </c>
      <c r="E53" s="64">
        <v>1383</v>
      </c>
      <c r="F53" s="32">
        <v>9238</v>
      </c>
      <c r="G53" s="32">
        <v>8940</v>
      </c>
      <c r="H53" s="19">
        <v>1.0333333333333334</v>
      </c>
      <c r="I53" s="64">
        <v>298</v>
      </c>
      <c r="J53" s="19">
        <v>0.54957783069928556</v>
      </c>
      <c r="K53" s="19">
        <v>0.41319910514541386</v>
      </c>
      <c r="L53" s="22">
        <v>0.1363787255538717</v>
      </c>
    </row>
    <row r="54" spans="1:12" x14ac:dyDescent="0.4">
      <c r="A54" s="63" t="s">
        <v>70</v>
      </c>
      <c r="B54" s="31">
        <v>0</v>
      </c>
      <c r="C54" s="31">
        <v>2680</v>
      </c>
      <c r="D54" s="25">
        <v>0</v>
      </c>
      <c r="E54" s="62">
        <v>-2680</v>
      </c>
      <c r="F54" s="31">
        <v>0</v>
      </c>
      <c r="G54" s="31">
        <v>5146</v>
      </c>
      <c r="H54" s="25">
        <v>0</v>
      </c>
      <c r="I54" s="62">
        <v>-5146</v>
      </c>
      <c r="J54" s="25" t="e">
        <v>#DIV/0!</v>
      </c>
      <c r="K54" s="25">
        <v>0.5207928488146133</v>
      </c>
      <c r="L54" s="24" t="e">
        <v>#DIV/0!</v>
      </c>
    </row>
    <row r="56" spans="1:12" x14ac:dyDescent="0.4">
      <c r="C56" s="61"/>
      <c r="E56" s="13"/>
      <c r="G56" s="61"/>
      <c r="I56" s="13"/>
      <c r="K56" s="61"/>
    </row>
    <row r="57" spans="1:12" x14ac:dyDescent="0.4">
      <c r="C57" s="61"/>
      <c r="E57" s="13"/>
      <c r="G57" s="61"/>
      <c r="I57" s="13"/>
      <c r="K57" s="61"/>
    </row>
    <row r="58" spans="1:12" x14ac:dyDescent="0.4">
      <c r="C58" s="61"/>
      <c r="D58" s="13"/>
      <c r="E58" s="13"/>
      <c r="F58" s="61"/>
      <c r="G58" s="61"/>
      <c r="H58" s="13"/>
      <c r="I58" s="13"/>
      <c r="J58" s="61"/>
      <c r="K58" s="61"/>
    </row>
    <row r="59" spans="1:12" x14ac:dyDescent="0.4">
      <c r="C59" s="61"/>
      <c r="D59" s="13"/>
      <c r="E59" s="13"/>
      <c r="F59" s="61"/>
      <c r="G59" s="61"/>
      <c r="H59" s="13"/>
      <c r="I59" s="13"/>
      <c r="J59" s="61"/>
      <c r="K59" s="61"/>
    </row>
    <row r="60" spans="1:12" x14ac:dyDescent="0.4">
      <c r="C60" s="61"/>
      <c r="D60" s="13"/>
      <c r="E60" s="13"/>
      <c r="F60" s="61"/>
      <c r="G60" s="61"/>
      <c r="H60" s="13"/>
      <c r="I60" s="13"/>
      <c r="J60" s="61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E62" s="13"/>
      <c r="G62" s="61"/>
      <c r="I62" s="13"/>
      <c r="K62" s="61"/>
    </row>
    <row r="63" spans="1:12" x14ac:dyDescent="0.4">
      <c r="C63" s="61"/>
      <c r="E63" s="13"/>
      <c r="G63" s="61"/>
      <c r="I63" s="13"/>
      <c r="K63" s="61"/>
    </row>
    <row r="64" spans="1:12" x14ac:dyDescent="0.4">
      <c r="C64" s="61"/>
      <c r="E64" s="13"/>
      <c r="G64" s="61"/>
      <c r="I64" s="13"/>
      <c r="K64" s="61"/>
    </row>
    <row r="65" spans="3:11" x14ac:dyDescent="0.4">
      <c r="C65" s="61"/>
      <c r="E65" s="13"/>
      <c r="G65" s="61"/>
      <c r="I65" s="13"/>
      <c r="K65" s="61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１月(上旬)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90</v>
      </c>
      <c r="C4" s="101" t="s">
        <v>155</v>
      </c>
      <c r="D4" s="100" t="s">
        <v>62</v>
      </c>
      <c r="E4" s="100"/>
      <c r="F4" s="97" t="s">
        <v>90</v>
      </c>
      <c r="G4" s="97" t="s">
        <v>155</v>
      </c>
      <c r="H4" s="100" t="s">
        <v>62</v>
      </c>
      <c r="I4" s="100"/>
      <c r="J4" s="97" t="s">
        <v>90</v>
      </c>
      <c r="K4" s="97" t="s">
        <v>155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118864</v>
      </c>
      <c r="C6" s="27">
        <v>128011</v>
      </c>
      <c r="D6" s="14">
        <v>0.9285452031466046</v>
      </c>
      <c r="E6" s="69">
        <v>-9147</v>
      </c>
      <c r="F6" s="27">
        <v>193775</v>
      </c>
      <c r="G6" s="27">
        <v>203600</v>
      </c>
      <c r="H6" s="14">
        <v>0.95174361493123771</v>
      </c>
      <c r="I6" s="69">
        <v>-9825</v>
      </c>
      <c r="J6" s="14">
        <v>0.61341246290801188</v>
      </c>
      <c r="K6" s="14">
        <v>0.62873772102161096</v>
      </c>
      <c r="L6" s="23">
        <v>-1.5325258113599083E-2</v>
      </c>
    </row>
    <row r="7" spans="1:12" s="68" customFormat="1" x14ac:dyDescent="0.4">
      <c r="A7" s="70" t="s">
        <v>59</v>
      </c>
      <c r="B7" s="27">
        <v>52127</v>
      </c>
      <c r="C7" s="27">
        <v>54996</v>
      </c>
      <c r="D7" s="14">
        <v>0.94783256964142848</v>
      </c>
      <c r="E7" s="69">
        <v>-2869</v>
      </c>
      <c r="F7" s="27">
        <v>79255</v>
      </c>
      <c r="G7" s="27">
        <v>79849</v>
      </c>
      <c r="H7" s="14">
        <v>0.99256095880975337</v>
      </c>
      <c r="I7" s="69">
        <v>-594</v>
      </c>
      <c r="J7" s="14">
        <v>0.65771244716421673</v>
      </c>
      <c r="K7" s="14">
        <v>0.68875001565454796</v>
      </c>
      <c r="L7" s="23">
        <v>-3.1037568490331235E-2</v>
      </c>
    </row>
    <row r="8" spans="1:12" x14ac:dyDescent="0.4">
      <c r="A8" s="77" t="s">
        <v>66</v>
      </c>
      <c r="B8" s="28">
        <v>40151</v>
      </c>
      <c r="C8" s="28">
        <v>43475</v>
      </c>
      <c r="D8" s="26">
        <v>0.92354226566992526</v>
      </c>
      <c r="E8" s="76">
        <v>-3324</v>
      </c>
      <c r="F8" s="28">
        <v>60334</v>
      </c>
      <c r="G8" s="28">
        <v>62998</v>
      </c>
      <c r="H8" s="26">
        <v>0.95771294326804024</v>
      </c>
      <c r="I8" s="76">
        <v>-2664</v>
      </c>
      <c r="J8" s="26">
        <v>0.6654788344880167</v>
      </c>
      <c r="K8" s="26">
        <v>0.69010127305628755</v>
      </c>
      <c r="L8" s="53">
        <v>-2.4622438568270844E-2</v>
      </c>
    </row>
    <row r="9" spans="1:12" x14ac:dyDescent="0.4">
      <c r="A9" s="67" t="s">
        <v>57</v>
      </c>
      <c r="B9" s="34">
        <v>21856</v>
      </c>
      <c r="C9" s="34">
        <v>21150</v>
      </c>
      <c r="D9" s="18">
        <v>1.0333806146572104</v>
      </c>
      <c r="E9" s="66">
        <v>706</v>
      </c>
      <c r="F9" s="34">
        <v>29652</v>
      </c>
      <c r="G9" s="34">
        <v>28444</v>
      </c>
      <c r="H9" s="18">
        <v>1.0424694135845873</v>
      </c>
      <c r="I9" s="66">
        <v>1208</v>
      </c>
      <c r="J9" s="18">
        <v>0.73708350195602323</v>
      </c>
      <c r="K9" s="18">
        <v>0.74356630572352689</v>
      </c>
      <c r="L9" s="17">
        <v>-6.4828037675036532E-3</v>
      </c>
    </row>
    <row r="10" spans="1:12" x14ac:dyDescent="0.4">
      <c r="A10" s="65" t="s">
        <v>58</v>
      </c>
      <c r="B10" s="32">
        <v>4854</v>
      </c>
      <c r="C10" s="32">
        <v>5861</v>
      </c>
      <c r="D10" s="19">
        <v>0.82818631632827167</v>
      </c>
      <c r="E10" s="64">
        <v>-1007</v>
      </c>
      <c r="F10" s="34">
        <v>7852</v>
      </c>
      <c r="G10" s="32">
        <v>8494</v>
      </c>
      <c r="H10" s="19">
        <v>0.92441723569578527</v>
      </c>
      <c r="I10" s="64">
        <v>-642</v>
      </c>
      <c r="J10" s="19">
        <v>0.61818644931227718</v>
      </c>
      <c r="K10" s="19">
        <v>0.69001648222274548</v>
      </c>
      <c r="L10" s="22">
        <v>-7.18300329104683E-2</v>
      </c>
    </row>
    <row r="11" spans="1:12" x14ac:dyDescent="0.4">
      <c r="A11" s="65" t="s">
        <v>70</v>
      </c>
      <c r="B11" s="32">
        <v>3122</v>
      </c>
      <c r="C11" s="32">
        <v>3615</v>
      </c>
      <c r="D11" s="19">
        <v>0.86362378976486864</v>
      </c>
      <c r="E11" s="64">
        <v>-493</v>
      </c>
      <c r="F11" s="32">
        <v>5400</v>
      </c>
      <c r="G11" s="32">
        <v>5630</v>
      </c>
      <c r="H11" s="19">
        <v>0.95914742451154533</v>
      </c>
      <c r="I11" s="64">
        <v>-230</v>
      </c>
      <c r="J11" s="19">
        <v>0.57814814814814819</v>
      </c>
      <c r="K11" s="19">
        <v>0.6420959147424512</v>
      </c>
      <c r="L11" s="22">
        <v>-6.3947766594303013E-2</v>
      </c>
    </row>
    <row r="12" spans="1:12" x14ac:dyDescent="0.4">
      <c r="A12" s="65" t="s">
        <v>55</v>
      </c>
      <c r="B12" s="32">
        <v>4163</v>
      </c>
      <c r="C12" s="32">
        <v>5171</v>
      </c>
      <c r="D12" s="19">
        <v>0.80506671823631792</v>
      </c>
      <c r="E12" s="64">
        <v>-1008</v>
      </c>
      <c r="F12" s="32">
        <v>8100</v>
      </c>
      <c r="G12" s="32">
        <v>9600</v>
      </c>
      <c r="H12" s="19">
        <v>0.84375</v>
      </c>
      <c r="I12" s="64">
        <v>-1500</v>
      </c>
      <c r="J12" s="19">
        <v>0.51395061728395064</v>
      </c>
      <c r="K12" s="19">
        <v>0.53864583333333338</v>
      </c>
      <c r="L12" s="22">
        <v>-2.469521604938274E-2</v>
      </c>
    </row>
    <row r="13" spans="1:12" x14ac:dyDescent="0.4">
      <c r="A13" s="65" t="s">
        <v>56</v>
      </c>
      <c r="B13" s="32">
        <v>3797</v>
      </c>
      <c r="C13" s="32">
        <v>4699</v>
      </c>
      <c r="D13" s="19">
        <v>0.80804426473717816</v>
      </c>
      <c r="E13" s="64">
        <v>-902</v>
      </c>
      <c r="F13" s="32">
        <v>6900</v>
      </c>
      <c r="G13" s="32">
        <v>6630</v>
      </c>
      <c r="H13" s="19">
        <v>1.0407239819004526</v>
      </c>
      <c r="I13" s="64">
        <v>270</v>
      </c>
      <c r="J13" s="19">
        <v>0.55028985507246375</v>
      </c>
      <c r="K13" s="19">
        <v>0.70874811463046761</v>
      </c>
      <c r="L13" s="22">
        <v>-0.15845825955800386</v>
      </c>
    </row>
    <row r="14" spans="1:12" x14ac:dyDescent="0.4">
      <c r="A14" s="65" t="s">
        <v>131</v>
      </c>
      <c r="B14" s="32">
        <v>2359</v>
      </c>
      <c r="C14" s="32">
        <v>2045</v>
      </c>
      <c r="D14" s="19">
        <v>1.1535452322738386</v>
      </c>
      <c r="E14" s="64">
        <v>314</v>
      </c>
      <c r="F14" s="32">
        <v>2430</v>
      </c>
      <c r="G14" s="32">
        <v>2700</v>
      </c>
      <c r="H14" s="19">
        <v>0.9</v>
      </c>
      <c r="I14" s="64">
        <v>-270</v>
      </c>
      <c r="J14" s="19">
        <v>0.97078189300411522</v>
      </c>
      <c r="K14" s="19">
        <v>0.75740740740740742</v>
      </c>
      <c r="L14" s="22">
        <v>0.2133744855967078</v>
      </c>
    </row>
    <row r="15" spans="1:12" x14ac:dyDescent="0.4">
      <c r="A15" s="65" t="s">
        <v>151</v>
      </c>
      <c r="B15" s="32">
        <v>0</v>
      </c>
      <c r="C15" s="32">
        <v>934</v>
      </c>
      <c r="D15" s="19">
        <v>0</v>
      </c>
      <c r="E15" s="64">
        <v>-934</v>
      </c>
      <c r="F15" s="32">
        <v>0</v>
      </c>
      <c r="G15" s="32">
        <v>1500</v>
      </c>
      <c r="H15" s="19">
        <v>0</v>
      </c>
      <c r="I15" s="64">
        <v>-1500</v>
      </c>
      <c r="J15" s="19" t="e">
        <v>#DIV/0!</v>
      </c>
      <c r="K15" s="19">
        <v>0.6226666666666667</v>
      </c>
      <c r="L15" s="22" t="e">
        <v>#DIV/0!</v>
      </c>
    </row>
    <row r="16" spans="1:12" x14ac:dyDescent="0.4">
      <c r="A16" s="65" t="s">
        <v>150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149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10795</v>
      </c>
      <c r="C18" s="30">
        <v>10386</v>
      </c>
      <c r="D18" s="21">
        <v>1.0393799345272483</v>
      </c>
      <c r="E18" s="71">
        <v>409</v>
      </c>
      <c r="F18" s="30">
        <v>17400</v>
      </c>
      <c r="G18" s="30">
        <v>15486</v>
      </c>
      <c r="H18" s="21">
        <v>1.1235955056179776</v>
      </c>
      <c r="I18" s="71">
        <v>1914</v>
      </c>
      <c r="J18" s="21">
        <v>0.62040229885057474</v>
      </c>
      <c r="K18" s="21">
        <v>0.67067028283611008</v>
      </c>
      <c r="L18" s="20">
        <v>-5.0267983985535336E-2</v>
      </c>
    </row>
    <row r="19" spans="1:12" x14ac:dyDescent="0.4">
      <c r="A19" s="67" t="s">
        <v>148</v>
      </c>
      <c r="B19" s="34">
        <v>547</v>
      </c>
      <c r="C19" s="34">
        <v>480</v>
      </c>
      <c r="D19" s="18">
        <v>1.1395833333333334</v>
      </c>
      <c r="E19" s="66">
        <v>67</v>
      </c>
      <c r="F19" s="34">
        <v>900</v>
      </c>
      <c r="G19" s="34">
        <v>762</v>
      </c>
      <c r="H19" s="18">
        <v>1.1811023622047243</v>
      </c>
      <c r="I19" s="66">
        <v>138</v>
      </c>
      <c r="J19" s="18">
        <v>0.60777777777777775</v>
      </c>
      <c r="K19" s="18">
        <v>0.62992125984251968</v>
      </c>
      <c r="L19" s="17">
        <v>-2.2143482064741926E-2</v>
      </c>
    </row>
    <row r="20" spans="1:12" x14ac:dyDescent="0.4">
      <c r="A20" s="65" t="s">
        <v>147</v>
      </c>
      <c r="B20" s="32">
        <v>928</v>
      </c>
      <c r="C20" s="32">
        <v>859</v>
      </c>
      <c r="D20" s="19">
        <v>1.080325960419092</v>
      </c>
      <c r="E20" s="64">
        <v>69</v>
      </c>
      <c r="F20" s="32">
        <v>1500</v>
      </c>
      <c r="G20" s="32">
        <v>1270</v>
      </c>
      <c r="H20" s="19">
        <v>1.1811023622047243</v>
      </c>
      <c r="I20" s="64">
        <v>230</v>
      </c>
      <c r="J20" s="19">
        <v>0.6186666666666667</v>
      </c>
      <c r="K20" s="19">
        <v>0.67637795275590551</v>
      </c>
      <c r="L20" s="22">
        <v>-5.7711286089238811E-2</v>
      </c>
    </row>
    <row r="21" spans="1:12" x14ac:dyDescent="0.4">
      <c r="A21" s="65" t="s">
        <v>146</v>
      </c>
      <c r="B21" s="32">
        <v>956</v>
      </c>
      <c r="C21" s="32">
        <v>996</v>
      </c>
      <c r="D21" s="19">
        <v>0.95983935742971882</v>
      </c>
      <c r="E21" s="64">
        <v>-40</v>
      </c>
      <c r="F21" s="32">
        <v>1500</v>
      </c>
      <c r="G21" s="32">
        <v>1500</v>
      </c>
      <c r="H21" s="19">
        <v>1</v>
      </c>
      <c r="I21" s="64">
        <v>0</v>
      </c>
      <c r="J21" s="19">
        <v>0.63733333333333331</v>
      </c>
      <c r="K21" s="19">
        <v>0.66400000000000003</v>
      </c>
      <c r="L21" s="22">
        <v>-2.6666666666666727E-2</v>
      </c>
    </row>
    <row r="22" spans="1:12" x14ac:dyDescent="0.4">
      <c r="A22" s="65" t="s">
        <v>145</v>
      </c>
      <c r="B22" s="32">
        <v>906</v>
      </c>
      <c r="C22" s="32">
        <v>1012</v>
      </c>
      <c r="D22" s="19">
        <v>0.89525691699604748</v>
      </c>
      <c r="E22" s="64">
        <v>-106</v>
      </c>
      <c r="F22" s="32">
        <v>1500</v>
      </c>
      <c r="G22" s="32">
        <v>1500</v>
      </c>
      <c r="H22" s="19">
        <v>1</v>
      </c>
      <c r="I22" s="64">
        <v>0</v>
      </c>
      <c r="J22" s="19">
        <v>0.60399999999999998</v>
      </c>
      <c r="K22" s="19">
        <v>0.67466666666666664</v>
      </c>
      <c r="L22" s="22">
        <v>-7.0666666666666655E-2</v>
      </c>
    </row>
    <row r="23" spans="1:12" x14ac:dyDescent="0.4">
      <c r="A23" s="65" t="s">
        <v>144</v>
      </c>
      <c r="B23" s="32">
        <v>0</v>
      </c>
      <c r="C23" s="32">
        <v>980</v>
      </c>
      <c r="D23" s="19">
        <v>0</v>
      </c>
      <c r="E23" s="64">
        <v>-980</v>
      </c>
      <c r="F23" s="32">
        <v>0</v>
      </c>
      <c r="G23" s="32">
        <v>1258</v>
      </c>
      <c r="H23" s="19">
        <v>0</v>
      </c>
      <c r="I23" s="64">
        <v>-1258</v>
      </c>
      <c r="J23" s="19" t="e">
        <v>#DIV/0!</v>
      </c>
      <c r="K23" s="19">
        <v>0.77901430842607311</v>
      </c>
      <c r="L23" s="22" t="e">
        <v>#DIV/0!</v>
      </c>
    </row>
    <row r="24" spans="1:12" x14ac:dyDescent="0.4">
      <c r="A24" s="65" t="s">
        <v>143</v>
      </c>
      <c r="B24" s="33">
        <v>1883</v>
      </c>
      <c r="C24" s="33">
        <v>1714</v>
      </c>
      <c r="D24" s="16">
        <v>1.0985997666277714</v>
      </c>
      <c r="E24" s="72">
        <v>169</v>
      </c>
      <c r="F24" s="33">
        <v>3000</v>
      </c>
      <c r="G24" s="33">
        <v>3000</v>
      </c>
      <c r="H24" s="16">
        <v>1</v>
      </c>
      <c r="I24" s="72">
        <v>0</v>
      </c>
      <c r="J24" s="16">
        <v>0.62766666666666671</v>
      </c>
      <c r="K24" s="16">
        <v>0.57133333333333336</v>
      </c>
      <c r="L24" s="15">
        <v>5.6333333333333346E-2</v>
      </c>
    </row>
    <row r="25" spans="1:12" x14ac:dyDescent="0.4">
      <c r="A25" s="73" t="s">
        <v>142</v>
      </c>
      <c r="B25" s="32">
        <v>1655</v>
      </c>
      <c r="C25" s="32">
        <v>1753</v>
      </c>
      <c r="D25" s="19">
        <v>0.94409583571021105</v>
      </c>
      <c r="E25" s="64">
        <v>-98</v>
      </c>
      <c r="F25" s="32">
        <v>2400</v>
      </c>
      <c r="G25" s="32">
        <v>2700</v>
      </c>
      <c r="H25" s="19">
        <v>0.88888888888888884</v>
      </c>
      <c r="I25" s="64">
        <v>-300</v>
      </c>
      <c r="J25" s="19">
        <v>0.68958333333333333</v>
      </c>
      <c r="K25" s="19">
        <v>0.64925925925925931</v>
      </c>
      <c r="L25" s="22">
        <v>4.0324074074074012E-2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1023</v>
      </c>
      <c r="C27" s="32">
        <v>1364</v>
      </c>
      <c r="D27" s="19">
        <v>0.75</v>
      </c>
      <c r="E27" s="64">
        <v>-341</v>
      </c>
      <c r="F27" s="32">
        <v>1500</v>
      </c>
      <c r="G27" s="32">
        <v>1500</v>
      </c>
      <c r="H27" s="19">
        <v>1</v>
      </c>
      <c r="I27" s="64">
        <v>0</v>
      </c>
      <c r="J27" s="19">
        <v>0.68200000000000005</v>
      </c>
      <c r="K27" s="19">
        <v>0.90933333333333333</v>
      </c>
      <c r="L27" s="22">
        <v>-0.22733333333333328</v>
      </c>
    </row>
    <row r="28" spans="1:12" x14ac:dyDescent="0.4">
      <c r="A28" s="65" t="s">
        <v>139</v>
      </c>
      <c r="B28" s="33">
        <v>343</v>
      </c>
      <c r="C28" s="33">
        <v>345</v>
      </c>
      <c r="D28" s="16">
        <v>0.99420289855072463</v>
      </c>
      <c r="E28" s="72">
        <v>-2</v>
      </c>
      <c r="F28" s="33">
        <v>600</v>
      </c>
      <c r="G28" s="33">
        <v>496</v>
      </c>
      <c r="H28" s="16">
        <v>1.2096774193548387</v>
      </c>
      <c r="I28" s="72">
        <v>104</v>
      </c>
      <c r="J28" s="16">
        <v>0.57166666666666666</v>
      </c>
      <c r="K28" s="16">
        <v>0.69556451612903225</v>
      </c>
      <c r="L28" s="15">
        <v>-0.12389784946236559</v>
      </c>
    </row>
    <row r="29" spans="1:12" x14ac:dyDescent="0.4">
      <c r="A29" s="73" t="s">
        <v>138</v>
      </c>
      <c r="B29" s="32">
        <v>794</v>
      </c>
      <c r="C29" s="32">
        <v>883</v>
      </c>
      <c r="D29" s="19">
        <v>0.89920724801812002</v>
      </c>
      <c r="E29" s="64">
        <v>-89</v>
      </c>
      <c r="F29" s="32">
        <v>1500</v>
      </c>
      <c r="G29" s="32">
        <v>1500</v>
      </c>
      <c r="H29" s="19">
        <v>1</v>
      </c>
      <c r="I29" s="64">
        <v>0</v>
      </c>
      <c r="J29" s="19">
        <v>0.52933333333333332</v>
      </c>
      <c r="K29" s="19">
        <v>0.58866666666666667</v>
      </c>
      <c r="L29" s="22">
        <v>-5.9333333333333349E-2</v>
      </c>
    </row>
    <row r="30" spans="1:12" x14ac:dyDescent="0.4">
      <c r="A30" s="65" t="s">
        <v>137</v>
      </c>
      <c r="B30" s="32">
        <v>869</v>
      </c>
      <c r="C30" s="32">
        <v>0</v>
      </c>
      <c r="D30" s="19" t="e">
        <v>#DIV/0!</v>
      </c>
      <c r="E30" s="64">
        <v>869</v>
      </c>
      <c r="F30" s="32">
        <v>1500</v>
      </c>
      <c r="G30" s="32">
        <v>0</v>
      </c>
      <c r="H30" s="19" t="e">
        <v>#DIV/0!</v>
      </c>
      <c r="I30" s="64">
        <v>1500</v>
      </c>
      <c r="J30" s="19">
        <v>0.57933333333333337</v>
      </c>
      <c r="K30" s="19" t="e">
        <v>#DIV/0!</v>
      </c>
      <c r="L30" s="22" t="e">
        <v>#DIV/0!</v>
      </c>
    </row>
    <row r="31" spans="1:12" x14ac:dyDescent="0.4">
      <c r="A31" s="63" t="s">
        <v>136</v>
      </c>
      <c r="B31" s="31">
        <v>891</v>
      </c>
      <c r="C31" s="31">
        <v>0</v>
      </c>
      <c r="D31" s="25" t="e">
        <v>#DIV/0!</v>
      </c>
      <c r="E31" s="62">
        <v>891</v>
      </c>
      <c r="F31" s="31">
        <v>1500</v>
      </c>
      <c r="G31" s="31">
        <v>0</v>
      </c>
      <c r="H31" s="25" t="e">
        <v>#DIV/0!</v>
      </c>
      <c r="I31" s="62">
        <v>1500</v>
      </c>
      <c r="J31" s="25">
        <v>0.59399999999999997</v>
      </c>
      <c r="K31" s="25" t="e">
        <v>#DIV/0!</v>
      </c>
      <c r="L31" s="24" t="e">
        <v>#DIV/0!</v>
      </c>
    </row>
    <row r="32" spans="1:12" x14ac:dyDescent="0.4">
      <c r="A32" s="79" t="s">
        <v>64</v>
      </c>
      <c r="B32" s="30">
        <v>1181</v>
      </c>
      <c r="C32" s="30">
        <v>1135</v>
      </c>
      <c r="D32" s="21">
        <v>1.0405286343612334</v>
      </c>
      <c r="E32" s="71">
        <v>46</v>
      </c>
      <c r="F32" s="30">
        <v>1521</v>
      </c>
      <c r="G32" s="30">
        <v>1365</v>
      </c>
      <c r="H32" s="21">
        <v>1.1142857142857143</v>
      </c>
      <c r="I32" s="71">
        <v>156</v>
      </c>
      <c r="J32" s="21">
        <v>0.77646285338593035</v>
      </c>
      <c r="K32" s="21">
        <v>0.83150183150183155</v>
      </c>
      <c r="L32" s="20">
        <v>-5.5038978115901194E-2</v>
      </c>
    </row>
    <row r="33" spans="1:12" x14ac:dyDescent="0.4">
      <c r="A33" s="67" t="s">
        <v>135</v>
      </c>
      <c r="B33" s="34">
        <v>755</v>
      </c>
      <c r="C33" s="34">
        <v>670</v>
      </c>
      <c r="D33" s="18">
        <v>1.1268656716417911</v>
      </c>
      <c r="E33" s="66">
        <v>85</v>
      </c>
      <c r="F33" s="34">
        <v>936</v>
      </c>
      <c r="G33" s="34">
        <v>780</v>
      </c>
      <c r="H33" s="18">
        <v>1.2</v>
      </c>
      <c r="I33" s="66">
        <v>156</v>
      </c>
      <c r="J33" s="18">
        <v>0.80662393162393164</v>
      </c>
      <c r="K33" s="18">
        <v>0.85897435897435892</v>
      </c>
      <c r="L33" s="17">
        <v>-5.2350427350427275E-2</v>
      </c>
    </row>
    <row r="34" spans="1:12" x14ac:dyDescent="0.4">
      <c r="A34" s="65" t="s">
        <v>134</v>
      </c>
      <c r="B34" s="32">
        <v>426</v>
      </c>
      <c r="C34" s="32">
        <v>465</v>
      </c>
      <c r="D34" s="19">
        <v>0.91612903225806452</v>
      </c>
      <c r="E34" s="64">
        <v>-39</v>
      </c>
      <c r="F34" s="32">
        <v>585</v>
      </c>
      <c r="G34" s="32">
        <v>585</v>
      </c>
      <c r="H34" s="19">
        <v>1</v>
      </c>
      <c r="I34" s="64">
        <v>0</v>
      </c>
      <c r="J34" s="19">
        <v>0.72820512820512817</v>
      </c>
      <c r="K34" s="19">
        <v>0.79487179487179482</v>
      </c>
      <c r="L34" s="22">
        <v>-6.6666666666666652E-2</v>
      </c>
    </row>
    <row r="35" spans="1:12" s="68" customFormat="1" x14ac:dyDescent="0.4">
      <c r="A35" s="70" t="s">
        <v>75</v>
      </c>
      <c r="B35" s="27">
        <v>57295</v>
      </c>
      <c r="C35" s="27">
        <v>62097</v>
      </c>
      <c r="D35" s="14">
        <v>0.92266937211137412</v>
      </c>
      <c r="E35" s="69">
        <v>-4802</v>
      </c>
      <c r="F35" s="27">
        <v>99710</v>
      </c>
      <c r="G35" s="27">
        <v>103126</v>
      </c>
      <c r="H35" s="14">
        <v>0.9668754727226887</v>
      </c>
      <c r="I35" s="69">
        <v>-3416</v>
      </c>
      <c r="J35" s="14">
        <v>0.57461638752381905</v>
      </c>
      <c r="K35" s="14">
        <v>0.60214688827259855</v>
      </c>
      <c r="L35" s="23">
        <v>-2.7530500748779496E-2</v>
      </c>
    </row>
    <row r="36" spans="1:12" x14ac:dyDescent="0.4">
      <c r="A36" s="74" t="s">
        <v>74</v>
      </c>
      <c r="B36" s="29">
        <v>47535</v>
      </c>
      <c r="C36" s="29">
        <v>51781</v>
      </c>
      <c r="D36" s="18">
        <v>0.91800081110832155</v>
      </c>
      <c r="E36" s="66">
        <v>-4246</v>
      </c>
      <c r="F36" s="29">
        <v>84214</v>
      </c>
      <c r="G36" s="29">
        <v>86697</v>
      </c>
      <c r="H36" s="18">
        <v>0.97136002399160293</v>
      </c>
      <c r="I36" s="66">
        <v>-2483</v>
      </c>
      <c r="J36" s="18">
        <v>0.56445484123779899</v>
      </c>
      <c r="K36" s="18">
        <v>0.59726403451099808</v>
      </c>
      <c r="L36" s="17">
        <v>-3.2809193273199089E-2</v>
      </c>
    </row>
    <row r="37" spans="1:12" x14ac:dyDescent="0.4">
      <c r="A37" s="65" t="s">
        <v>57</v>
      </c>
      <c r="B37" s="32">
        <v>18965</v>
      </c>
      <c r="C37" s="32">
        <v>18513</v>
      </c>
      <c r="D37" s="19">
        <v>1.0244152757521741</v>
      </c>
      <c r="E37" s="64">
        <v>452</v>
      </c>
      <c r="F37" s="32">
        <v>34564</v>
      </c>
      <c r="G37" s="32">
        <v>33651</v>
      </c>
      <c r="H37" s="19">
        <v>1.0271314374015632</v>
      </c>
      <c r="I37" s="64">
        <v>913</v>
      </c>
      <c r="J37" s="19">
        <v>0.54869228098599698</v>
      </c>
      <c r="K37" s="19">
        <v>0.55014709815458673</v>
      </c>
      <c r="L37" s="22">
        <v>-1.4548171685897504E-3</v>
      </c>
    </row>
    <row r="38" spans="1:12" x14ac:dyDescent="0.4">
      <c r="A38" s="65" t="s">
        <v>133</v>
      </c>
      <c r="B38" s="32">
        <v>3984</v>
      </c>
      <c r="C38" s="32">
        <v>4441</v>
      </c>
      <c r="D38" s="19">
        <v>0.89709524881783387</v>
      </c>
      <c r="E38" s="64">
        <v>-457</v>
      </c>
      <c r="F38" s="32">
        <v>6224</v>
      </c>
      <c r="G38" s="32">
        <v>6552</v>
      </c>
      <c r="H38" s="19">
        <v>0.94993894993894989</v>
      </c>
      <c r="I38" s="64">
        <v>-328</v>
      </c>
      <c r="J38" s="19">
        <v>0.64010282776349614</v>
      </c>
      <c r="K38" s="19">
        <v>0.67780830280830284</v>
      </c>
      <c r="L38" s="22">
        <v>-3.7705475044806702E-2</v>
      </c>
    </row>
    <row r="39" spans="1:12" x14ac:dyDescent="0.4">
      <c r="A39" s="65" t="s">
        <v>132</v>
      </c>
      <c r="B39" s="32">
        <v>5978</v>
      </c>
      <c r="C39" s="32">
        <v>6644</v>
      </c>
      <c r="D39" s="19">
        <v>0.89975918121613485</v>
      </c>
      <c r="E39" s="64">
        <v>-666</v>
      </c>
      <c r="F39" s="32">
        <v>9802</v>
      </c>
      <c r="G39" s="32">
        <v>9942</v>
      </c>
      <c r="H39" s="19">
        <v>0.98591832629249643</v>
      </c>
      <c r="I39" s="64">
        <v>-140</v>
      </c>
      <c r="J39" s="19">
        <v>0.60987553560497854</v>
      </c>
      <c r="K39" s="19">
        <v>0.66827600080466709</v>
      </c>
      <c r="L39" s="22">
        <v>-5.8400465199688556E-2</v>
      </c>
    </row>
    <row r="40" spans="1:12" x14ac:dyDescent="0.4">
      <c r="A40" s="65" t="s">
        <v>55</v>
      </c>
      <c r="B40" s="32">
        <v>7912</v>
      </c>
      <c r="C40" s="32">
        <v>7750</v>
      </c>
      <c r="D40" s="19">
        <v>1.0209032258064517</v>
      </c>
      <c r="E40" s="64">
        <v>162</v>
      </c>
      <c r="F40" s="32">
        <v>14400</v>
      </c>
      <c r="G40" s="32">
        <v>14400</v>
      </c>
      <c r="H40" s="19">
        <v>1</v>
      </c>
      <c r="I40" s="64">
        <v>0</v>
      </c>
      <c r="J40" s="19">
        <v>0.5494444444444444</v>
      </c>
      <c r="K40" s="19">
        <v>0.53819444444444442</v>
      </c>
      <c r="L40" s="22">
        <v>1.125E-2</v>
      </c>
    </row>
    <row r="41" spans="1:12" x14ac:dyDescent="0.4">
      <c r="A41" s="65" t="s">
        <v>131</v>
      </c>
      <c r="B41" s="32">
        <v>0</v>
      </c>
      <c r="C41" s="32">
        <v>2276</v>
      </c>
      <c r="D41" s="19">
        <v>0</v>
      </c>
      <c r="E41" s="64">
        <v>-2276</v>
      </c>
      <c r="F41" s="32">
        <v>0</v>
      </c>
      <c r="G41" s="32">
        <v>2340</v>
      </c>
      <c r="H41" s="19">
        <v>0</v>
      </c>
      <c r="I41" s="64">
        <v>-2340</v>
      </c>
      <c r="J41" s="19" t="e">
        <v>#DIV/0!</v>
      </c>
      <c r="K41" s="19">
        <v>0.97264957264957264</v>
      </c>
      <c r="L41" s="22" t="e">
        <v>#DIV/0!</v>
      </c>
    </row>
    <row r="42" spans="1:12" x14ac:dyDescent="0.4">
      <c r="A42" s="65" t="s">
        <v>56</v>
      </c>
      <c r="B42" s="32">
        <v>4429</v>
      </c>
      <c r="C42" s="32">
        <v>5584</v>
      </c>
      <c r="D42" s="19">
        <v>0.7931590257879656</v>
      </c>
      <c r="E42" s="64">
        <v>-1155</v>
      </c>
      <c r="F42" s="32">
        <v>8056</v>
      </c>
      <c r="G42" s="32">
        <v>8348</v>
      </c>
      <c r="H42" s="19">
        <v>0.96502156205079059</v>
      </c>
      <c r="I42" s="64">
        <v>-292</v>
      </c>
      <c r="J42" s="19">
        <v>0.54977656405163855</v>
      </c>
      <c r="K42" s="19">
        <v>0.66890273119310018</v>
      </c>
      <c r="L42" s="22">
        <v>-0.11912616714146163</v>
      </c>
    </row>
    <row r="43" spans="1:12" x14ac:dyDescent="0.4">
      <c r="A43" s="65" t="s">
        <v>54</v>
      </c>
      <c r="B43" s="32">
        <v>1800</v>
      </c>
      <c r="C43" s="32">
        <v>1814</v>
      </c>
      <c r="D43" s="19">
        <v>0.99228224917309815</v>
      </c>
      <c r="E43" s="64">
        <v>-14</v>
      </c>
      <c r="F43" s="32">
        <v>2880</v>
      </c>
      <c r="G43" s="32">
        <v>2592</v>
      </c>
      <c r="H43" s="19">
        <v>1.1111111111111112</v>
      </c>
      <c r="I43" s="64">
        <v>288</v>
      </c>
      <c r="J43" s="19">
        <v>0.625</v>
      </c>
      <c r="K43" s="19">
        <v>0.69984567901234573</v>
      </c>
      <c r="L43" s="22">
        <v>-7.4845679012345734E-2</v>
      </c>
    </row>
    <row r="44" spans="1:12" x14ac:dyDescent="0.4">
      <c r="A44" s="65" t="s">
        <v>130</v>
      </c>
      <c r="B44" s="32">
        <v>845</v>
      </c>
      <c r="C44" s="32">
        <v>1070</v>
      </c>
      <c r="D44" s="19">
        <v>0.78971962616822433</v>
      </c>
      <c r="E44" s="64">
        <v>-225</v>
      </c>
      <c r="F44" s="32">
        <v>1660</v>
      </c>
      <c r="G44" s="32">
        <v>2340</v>
      </c>
      <c r="H44" s="19">
        <v>0.70940170940170943</v>
      </c>
      <c r="I44" s="64">
        <v>-680</v>
      </c>
      <c r="J44" s="19">
        <v>0.50903614457831325</v>
      </c>
      <c r="K44" s="19">
        <v>0.45726495726495725</v>
      </c>
      <c r="L44" s="22">
        <v>5.1771187313356004E-2</v>
      </c>
    </row>
    <row r="45" spans="1:12" x14ac:dyDescent="0.4">
      <c r="A45" s="65" t="s">
        <v>53</v>
      </c>
      <c r="B45" s="32">
        <v>2083</v>
      </c>
      <c r="C45" s="32">
        <v>2133</v>
      </c>
      <c r="D45" s="19">
        <v>0.97655883731833104</v>
      </c>
      <c r="E45" s="64">
        <v>-50</v>
      </c>
      <c r="F45" s="32">
        <v>3748</v>
      </c>
      <c r="G45" s="32">
        <v>3652</v>
      </c>
      <c r="H45" s="19">
        <v>1.0262869660460021</v>
      </c>
      <c r="I45" s="64">
        <v>96</v>
      </c>
      <c r="J45" s="19">
        <v>0.55576307363927424</v>
      </c>
      <c r="K45" s="19">
        <v>0.58406352683461116</v>
      </c>
      <c r="L45" s="22">
        <v>-2.8300453195336917E-2</v>
      </c>
    </row>
    <row r="46" spans="1:12" x14ac:dyDescent="0.4">
      <c r="A46" s="73" t="s">
        <v>52</v>
      </c>
      <c r="B46" s="33">
        <v>1539</v>
      </c>
      <c r="C46" s="33">
        <v>1556</v>
      </c>
      <c r="D46" s="16">
        <v>0.98907455012853474</v>
      </c>
      <c r="E46" s="72">
        <v>-17</v>
      </c>
      <c r="F46" s="33">
        <v>2880</v>
      </c>
      <c r="G46" s="33">
        <v>2880</v>
      </c>
      <c r="H46" s="16">
        <v>1</v>
      </c>
      <c r="I46" s="72">
        <v>0</v>
      </c>
      <c r="J46" s="16">
        <v>0.53437500000000004</v>
      </c>
      <c r="K46" s="16">
        <v>0.54027777777777775</v>
      </c>
      <c r="L46" s="15">
        <v>-5.9027777777777013E-3</v>
      </c>
    </row>
    <row r="47" spans="1:12" x14ac:dyDescent="0.4">
      <c r="A47" s="79" t="s">
        <v>73</v>
      </c>
      <c r="B47" s="30">
        <v>9760</v>
      </c>
      <c r="C47" s="30">
        <v>10316</v>
      </c>
      <c r="D47" s="21">
        <v>0.94610314075222957</v>
      </c>
      <c r="E47" s="71">
        <v>-556</v>
      </c>
      <c r="F47" s="30">
        <v>15496</v>
      </c>
      <c r="G47" s="30">
        <v>16429</v>
      </c>
      <c r="H47" s="21">
        <v>0.94321017712581412</v>
      </c>
      <c r="I47" s="71">
        <v>-933</v>
      </c>
      <c r="J47" s="21">
        <v>0.6298399586990191</v>
      </c>
      <c r="K47" s="21">
        <v>0.62791405441597181</v>
      </c>
      <c r="L47" s="20">
        <v>1.9259042830472861E-3</v>
      </c>
    </row>
    <row r="48" spans="1:12" x14ac:dyDescent="0.4">
      <c r="A48" s="67" t="s">
        <v>55</v>
      </c>
      <c r="B48" s="34">
        <v>847</v>
      </c>
      <c r="C48" s="34">
        <v>1029</v>
      </c>
      <c r="D48" s="18">
        <v>0.8231292517006803</v>
      </c>
      <c r="E48" s="66">
        <v>-182</v>
      </c>
      <c r="F48" s="34">
        <v>1267</v>
      </c>
      <c r="G48" s="34">
        <v>1764</v>
      </c>
      <c r="H48" s="18">
        <v>0.71825396825396826</v>
      </c>
      <c r="I48" s="66">
        <v>-497</v>
      </c>
      <c r="J48" s="18">
        <v>0.66850828729281764</v>
      </c>
      <c r="K48" s="18">
        <v>0.58333333333333337</v>
      </c>
      <c r="L48" s="17">
        <v>8.5174953959484268E-2</v>
      </c>
    </row>
    <row r="49" spans="1:12" x14ac:dyDescent="0.4">
      <c r="A49" s="65" t="s">
        <v>69</v>
      </c>
      <c r="B49" s="32">
        <v>734</v>
      </c>
      <c r="C49" s="32">
        <v>713</v>
      </c>
      <c r="D49" s="19">
        <v>1.0294530154277699</v>
      </c>
      <c r="E49" s="64">
        <v>21</v>
      </c>
      <c r="F49" s="32">
        <v>1330</v>
      </c>
      <c r="G49" s="32">
        <v>1260</v>
      </c>
      <c r="H49" s="19">
        <v>1.0555555555555556</v>
      </c>
      <c r="I49" s="64">
        <v>70</v>
      </c>
      <c r="J49" s="19">
        <v>0.5518796992481203</v>
      </c>
      <c r="K49" s="19">
        <v>0.56587301587301586</v>
      </c>
      <c r="L49" s="22">
        <v>-1.3993316624895558E-2</v>
      </c>
    </row>
    <row r="50" spans="1:12" x14ac:dyDescent="0.4">
      <c r="A50" s="65" t="s">
        <v>67</v>
      </c>
      <c r="B50" s="32">
        <v>652</v>
      </c>
      <c r="C50" s="32">
        <v>621</v>
      </c>
      <c r="D50" s="19">
        <v>1.0499194847020934</v>
      </c>
      <c r="E50" s="64">
        <v>31</v>
      </c>
      <c r="F50" s="32">
        <v>1260</v>
      </c>
      <c r="G50" s="32">
        <v>1260</v>
      </c>
      <c r="H50" s="19">
        <v>1</v>
      </c>
      <c r="I50" s="64">
        <v>0</v>
      </c>
      <c r="J50" s="19">
        <v>0.51746031746031751</v>
      </c>
      <c r="K50" s="19">
        <v>0.49285714285714288</v>
      </c>
      <c r="L50" s="22">
        <v>2.4603174603174627E-2</v>
      </c>
    </row>
    <row r="51" spans="1:12" x14ac:dyDescent="0.4">
      <c r="A51" s="65" t="s">
        <v>49</v>
      </c>
      <c r="B51" s="32">
        <v>2858</v>
      </c>
      <c r="C51" s="32">
        <v>2550</v>
      </c>
      <c r="D51" s="19">
        <v>1.1207843137254903</v>
      </c>
      <c r="E51" s="64">
        <v>308</v>
      </c>
      <c r="F51" s="32">
        <v>3780</v>
      </c>
      <c r="G51" s="32">
        <v>3787</v>
      </c>
      <c r="H51" s="19">
        <v>0.99815157116451014</v>
      </c>
      <c r="I51" s="64">
        <v>-7</v>
      </c>
      <c r="J51" s="19">
        <v>0.75608465608465614</v>
      </c>
      <c r="K51" s="19">
        <v>0.6733562186427251</v>
      </c>
      <c r="L51" s="22">
        <v>8.2728437441931035E-2</v>
      </c>
    </row>
    <row r="52" spans="1:12" x14ac:dyDescent="0.4">
      <c r="A52" s="65" t="s">
        <v>51</v>
      </c>
      <c r="B52" s="32">
        <v>851</v>
      </c>
      <c r="C52" s="32">
        <v>896</v>
      </c>
      <c r="D52" s="19">
        <v>0.9497767857142857</v>
      </c>
      <c r="E52" s="64">
        <v>-45</v>
      </c>
      <c r="F52" s="32">
        <v>1260</v>
      </c>
      <c r="G52" s="32">
        <v>1267</v>
      </c>
      <c r="H52" s="19">
        <v>0.99447513812154698</v>
      </c>
      <c r="I52" s="64">
        <v>-7</v>
      </c>
      <c r="J52" s="19">
        <v>0.67539682539682544</v>
      </c>
      <c r="K52" s="19">
        <v>0.70718232044198892</v>
      </c>
      <c r="L52" s="22">
        <v>-3.1785495045163481E-2</v>
      </c>
    </row>
    <row r="53" spans="1:12" x14ac:dyDescent="0.4">
      <c r="A53" s="65" t="s">
        <v>50</v>
      </c>
      <c r="B53" s="32">
        <v>1029</v>
      </c>
      <c r="C53" s="32">
        <v>1190</v>
      </c>
      <c r="D53" s="19">
        <v>0.86470588235294121</v>
      </c>
      <c r="E53" s="64">
        <v>-161</v>
      </c>
      <c r="F53" s="32">
        <v>1260</v>
      </c>
      <c r="G53" s="32">
        <v>1660</v>
      </c>
      <c r="H53" s="19">
        <v>0.75903614457831325</v>
      </c>
      <c r="I53" s="64">
        <v>-400</v>
      </c>
      <c r="J53" s="19">
        <v>0.81666666666666665</v>
      </c>
      <c r="K53" s="19">
        <v>0.7168674698795181</v>
      </c>
      <c r="L53" s="22">
        <v>9.9799196787148547E-2</v>
      </c>
    </row>
    <row r="54" spans="1:12" x14ac:dyDescent="0.4">
      <c r="A54" s="65" t="s">
        <v>129</v>
      </c>
      <c r="B54" s="32">
        <v>788</v>
      </c>
      <c r="C54" s="32">
        <v>914</v>
      </c>
      <c r="D54" s="19">
        <v>0.862144420131291</v>
      </c>
      <c r="E54" s="64">
        <v>-126</v>
      </c>
      <c r="F54" s="32">
        <v>1552</v>
      </c>
      <c r="G54" s="32">
        <v>1660</v>
      </c>
      <c r="H54" s="19">
        <v>0.93493975903614457</v>
      </c>
      <c r="I54" s="64">
        <v>-108</v>
      </c>
      <c r="J54" s="19">
        <v>0.50773195876288657</v>
      </c>
      <c r="K54" s="19">
        <v>0.55060240963855422</v>
      </c>
      <c r="L54" s="22">
        <v>-4.2870450875667654E-2</v>
      </c>
    </row>
    <row r="55" spans="1:12" x14ac:dyDescent="0.4">
      <c r="A55" s="65" t="s">
        <v>71</v>
      </c>
      <c r="B55" s="32">
        <v>786</v>
      </c>
      <c r="C55" s="32">
        <v>956</v>
      </c>
      <c r="D55" s="19">
        <v>0.82217573221757323</v>
      </c>
      <c r="E55" s="64">
        <v>-170</v>
      </c>
      <c r="F55" s="32">
        <v>1267</v>
      </c>
      <c r="G55" s="32">
        <v>1260</v>
      </c>
      <c r="H55" s="19">
        <v>1.0055555555555555</v>
      </c>
      <c r="I55" s="64">
        <v>7</v>
      </c>
      <c r="J55" s="19">
        <v>0.62036306235201266</v>
      </c>
      <c r="K55" s="19">
        <v>0.7587301587301587</v>
      </c>
      <c r="L55" s="22">
        <v>-0.13836709637814604</v>
      </c>
    </row>
    <row r="56" spans="1:12" x14ac:dyDescent="0.4">
      <c r="A56" s="65" t="s">
        <v>128</v>
      </c>
      <c r="B56" s="32">
        <v>673</v>
      </c>
      <c r="C56" s="32">
        <v>817</v>
      </c>
      <c r="D56" s="19">
        <v>0.82374541003671975</v>
      </c>
      <c r="E56" s="64">
        <v>-144</v>
      </c>
      <c r="F56" s="32">
        <v>1260</v>
      </c>
      <c r="G56" s="32">
        <v>1260</v>
      </c>
      <c r="H56" s="19">
        <v>1</v>
      </c>
      <c r="I56" s="64">
        <v>0</v>
      </c>
      <c r="J56" s="19">
        <v>0.53412698412698412</v>
      </c>
      <c r="K56" s="19">
        <v>0.64841269841269844</v>
      </c>
      <c r="L56" s="22">
        <v>-0.11428571428571432</v>
      </c>
    </row>
    <row r="57" spans="1:12" x14ac:dyDescent="0.4">
      <c r="A57" s="65" t="s">
        <v>127</v>
      </c>
      <c r="B57" s="32">
        <v>542</v>
      </c>
      <c r="C57" s="32">
        <v>630</v>
      </c>
      <c r="D57" s="19">
        <v>0.86031746031746037</v>
      </c>
      <c r="E57" s="64">
        <v>-88</v>
      </c>
      <c r="F57" s="32">
        <v>1260</v>
      </c>
      <c r="G57" s="32">
        <v>1251</v>
      </c>
      <c r="H57" s="19">
        <v>1.0071942446043165</v>
      </c>
      <c r="I57" s="64">
        <v>9</v>
      </c>
      <c r="J57" s="19">
        <v>0.43015873015873018</v>
      </c>
      <c r="K57" s="19">
        <v>0.50359712230215825</v>
      </c>
      <c r="L57" s="22">
        <v>-7.3438392143428066E-2</v>
      </c>
    </row>
    <row r="58" spans="1:12" s="68" customFormat="1" x14ac:dyDescent="0.4">
      <c r="A58" s="70" t="s">
        <v>72</v>
      </c>
      <c r="B58" s="27">
        <v>9442</v>
      </c>
      <c r="C58" s="27">
        <v>10918</v>
      </c>
      <c r="D58" s="14">
        <v>0.86481040483605054</v>
      </c>
      <c r="E58" s="69">
        <v>-1476</v>
      </c>
      <c r="F58" s="27">
        <v>14810</v>
      </c>
      <c r="G58" s="27">
        <v>20625</v>
      </c>
      <c r="H58" s="14">
        <v>0.71806060606060607</v>
      </c>
      <c r="I58" s="69">
        <v>-5815</v>
      </c>
      <c r="J58" s="14">
        <v>0.63754220121539495</v>
      </c>
      <c r="K58" s="14">
        <v>0.5293575757575758</v>
      </c>
      <c r="L58" s="23">
        <v>0.10818462545781915</v>
      </c>
    </row>
    <row r="59" spans="1:12" x14ac:dyDescent="0.4">
      <c r="A59" s="67" t="s">
        <v>57</v>
      </c>
      <c r="B59" s="34">
        <v>6910</v>
      </c>
      <c r="C59" s="34">
        <v>5868</v>
      </c>
      <c r="D59" s="18">
        <v>1.1775732788002726</v>
      </c>
      <c r="E59" s="66">
        <v>1042</v>
      </c>
      <c r="F59" s="34">
        <v>10170</v>
      </c>
      <c r="G59" s="34">
        <v>11134</v>
      </c>
      <c r="H59" s="18">
        <v>0.91341835818214479</v>
      </c>
      <c r="I59" s="66">
        <v>-964</v>
      </c>
      <c r="J59" s="18">
        <v>0.67944936086529006</v>
      </c>
      <c r="K59" s="18">
        <v>0.52703430932279505</v>
      </c>
      <c r="L59" s="17">
        <v>0.15241505154249502</v>
      </c>
    </row>
    <row r="60" spans="1:12" x14ac:dyDescent="0.4">
      <c r="A60" s="65" t="s">
        <v>58</v>
      </c>
      <c r="B60" s="32">
        <v>1525</v>
      </c>
      <c r="C60" s="32">
        <v>1463</v>
      </c>
      <c r="D60" s="19">
        <v>1.0423786739576213</v>
      </c>
      <c r="E60" s="64">
        <v>62</v>
      </c>
      <c r="F60" s="32">
        <v>2980</v>
      </c>
      <c r="G60" s="32">
        <v>2980</v>
      </c>
      <c r="H60" s="19">
        <v>1</v>
      </c>
      <c r="I60" s="64">
        <v>0</v>
      </c>
      <c r="J60" s="19">
        <v>0.51174496644295298</v>
      </c>
      <c r="K60" s="19">
        <v>0.49093959731543624</v>
      </c>
      <c r="L60" s="22">
        <v>2.0805369127516737E-2</v>
      </c>
    </row>
    <row r="61" spans="1:12" x14ac:dyDescent="0.4">
      <c r="A61" s="65" t="s">
        <v>70</v>
      </c>
      <c r="B61" s="32">
        <v>1007</v>
      </c>
      <c r="C61" s="32">
        <v>1053</v>
      </c>
      <c r="D61" s="19">
        <v>0.956315289648623</v>
      </c>
      <c r="E61" s="64">
        <v>-46</v>
      </c>
      <c r="F61" s="32">
        <v>1660</v>
      </c>
      <c r="G61" s="32">
        <v>1786</v>
      </c>
      <c r="H61" s="19">
        <v>0.92945128779395292</v>
      </c>
      <c r="I61" s="64">
        <v>-126</v>
      </c>
      <c r="J61" s="19">
        <v>0.6066265060240964</v>
      </c>
      <c r="K61" s="19">
        <v>0.58958566629339304</v>
      </c>
      <c r="L61" s="22">
        <v>1.7040839730703361E-2</v>
      </c>
    </row>
    <row r="62" spans="1:12" x14ac:dyDescent="0.4">
      <c r="A62" s="65" t="s">
        <v>55</v>
      </c>
      <c r="B62" s="32">
        <v>0</v>
      </c>
      <c r="C62" s="32">
        <v>1537</v>
      </c>
      <c r="D62" s="19">
        <v>0</v>
      </c>
      <c r="E62" s="64">
        <v>-1537</v>
      </c>
      <c r="F62" s="32">
        <v>0</v>
      </c>
      <c r="G62" s="32">
        <v>3260</v>
      </c>
      <c r="H62" s="19">
        <v>0</v>
      </c>
      <c r="I62" s="64">
        <v>-3260</v>
      </c>
      <c r="J62" s="19" t="e">
        <v>#DIV/0!</v>
      </c>
      <c r="K62" s="19">
        <v>0.47147239263803681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566</v>
      </c>
      <c r="D63" s="19">
        <v>0</v>
      </c>
      <c r="E63" s="64">
        <v>-566</v>
      </c>
      <c r="F63" s="32">
        <v>0</v>
      </c>
      <c r="G63" s="32">
        <v>812</v>
      </c>
      <c r="H63" s="19">
        <v>0</v>
      </c>
      <c r="I63" s="64">
        <v>-812</v>
      </c>
      <c r="J63" s="19" t="e">
        <v>#DIV/0!</v>
      </c>
      <c r="K63" s="19">
        <v>0.69704433497536944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431</v>
      </c>
      <c r="D64" s="16">
        <v>0</v>
      </c>
      <c r="E64" s="72">
        <v>-431</v>
      </c>
      <c r="F64" s="33">
        <v>0</v>
      </c>
      <c r="G64" s="33">
        <v>653</v>
      </c>
      <c r="H64" s="16">
        <v>0</v>
      </c>
      <c r="I64" s="72">
        <v>-653</v>
      </c>
      <c r="J64" s="16" t="e">
        <v>#DIV/0!</v>
      </c>
      <c r="K64" s="16">
        <v>0.66003062787136291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80"/>
      <c r="E67" s="13"/>
      <c r="G67" s="80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10月(上旬)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114</v>
      </c>
      <c r="C4" s="101" t="s">
        <v>190</v>
      </c>
      <c r="D4" s="100" t="s">
        <v>62</v>
      </c>
      <c r="E4" s="100"/>
      <c r="F4" s="97" t="s">
        <v>114</v>
      </c>
      <c r="G4" s="97" t="s">
        <v>190</v>
      </c>
      <c r="H4" s="100" t="s">
        <v>62</v>
      </c>
      <c r="I4" s="100"/>
      <c r="J4" s="97" t="s">
        <v>114</v>
      </c>
      <c r="K4" s="97" t="s">
        <v>190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120342</v>
      </c>
      <c r="C6" s="27">
        <v>111683</v>
      </c>
      <c r="D6" s="14">
        <v>1.0775319430889214</v>
      </c>
      <c r="E6" s="69">
        <v>8659</v>
      </c>
      <c r="F6" s="27">
        <v>187198</v>
      </c>
      <c r="G6" s="27">
        <v>192080</v>
      </c>
      <c r="H6" s="14">
        <v>0.97458350687213657</v>
      </c>
      <c r="I6" s="69">
        <v>-4882</v>
      </c>
      <c r="J6" s="14">
        <v>0.64285943225889164</v>
      </c>
      <c r="K6" s="14">
        <v>0.58144002498958769</v>
      </c>
      <c r="L6" s="23">
        <v>6.1419407269303949E-2</v>
      </c>
    </row>
    <row r="7" spans="1:12" s="68" customFormat="1" x14ac:dyDescent="0.4">
      <c r="A7" s="70" t="s">
        <v>59</v>
      </c>
      <c r="B7" s="27">
        <v>55544</v>
      </c>
      <c r="C7" s="27">
        <v>50229</v>
      </c>
      <c r="D7" s="14">
        <v>1.1058153656254355</v>
      </c>
      <c r="E7" s="69">
        <v>5315</v>
      </c>
      <c r="F7" s="27">
        <v>79490</v>
      </c>
      <c r="G7" s="27">
        <v>82369</v>
      </c>
      <c r="H7" s="14">
        <v>0.96504753001736088</v>
      </c>
      <c r="I7" s="69">
        <v>-2879</v>
      </c>
      <c r="J7" s="14">
        <v>0.69875456032205308</v>
      </c>
      <c r="K7" s="14">
        <v>0.60980465951996499</v>
      </c>
      <c r="L7" s="23">
        <v>8.8949900802088089E-2</v>
      </c>
    </row>
    <row r="8" spans="1:12" x14ac:dyDescent="0.4">
      <c r="A8" s="77" t="s">
        <v>66</v>
      </c>
      <c r="B8" s="28">
        <v>43911</v>
      </c>
      <c r="C8" s="28">
        <v>39360</v>
      </c>
      <c r="D8" s="26">
        <v>1.1156250000000001</v>
      </c>
      <c r="E8" s="76">
        <v>4551</v>
      </c>
      <c r="F8" s="28">
        <v>61469</v>
      </c>
      <c r="G8" s="28">
        <v>63949</v>
      </c>
      <c r="H8" s="26">
        <v>0.96121909646749759</v>
      </c>
      <c r="I8" s="76">
        <v>-2480</v>
      </c>
      <c r="J8" s="26">
        <v>0.71436008394475259</v>
      </c>
      <c r="K8" s="26">
        <v>0.6154904689674584</v>
      </c>
      <c r="L8" s="53">
        <v>9.8869614977294185E-2</v>
      </c>
    </row>
    <row r="9" spans="1:12" x14ac:dyDescent="0.4">
      <c r="A9" s="67" t="s">
        <v>57</v>
      </c>
      <c r="B9" s="34">
        <v>24802</v>
      </c>
      <c r="C9" s="34">
        <v>23654</v>
      </c>
      <c r="D9" s="18">
        <v>1.0485330176714298</v>
      </c>
      <c r="E9" s="66">
        <v>1148</v>
      </c>
      <c r="F9" s="34">
        <v>31173</v>
      </c>
      <c r="G9" s="34">
        <v>35439</v>
      </c>
      <c r="H9" s="18">
        <v>0.8796241428934225</v>
      </c>
      <c r="I9" s="66">
        <v>-4266</v>
      </c>
      <c r="J9" s="18">
        <v>0.79562441856735</v>
      </c>
      <c r="K9" s="18">
        <v>0.6674567566804932</v>
      </c>
      <c r="L9" s="17">
        <v>0.1281676618868568</v>
      </c>
    </row>
    <row r="10" spans="1:12" x14ac:dyDescent="0.4">
      <c r="A10" s="65" t="s">
        <v>58</v>
      </c>
      <c r="B10" s="32">
        <v>4056</v>
      </c>
      <c r="C10" s="32">
        <v>3418</v>
      </c>
      <c r="D10" s="19">
        <v>1.1866588648332359</v>
      </c>
      <c r="E10" s="64">
        <v>638</v>
      </c>
      <c r="F10" s="34">
        <v>5680</v>
      </c>
      <c r="G10" s="32">
        <v>5680</v>
      </c>
      <c r="H10" s="19">
        <v>1</v>
      </c>
      <c r="I10" s="64">
        <v>0</v>
      </c>
      <c r="J10" s="19">
        <v>0.71408450704225357</v>
      </c>
      <c r="K10" s="19">
        <v>0.60176056338028172</v>
      </c>
      <c r="L10" s="22">
        <v>0.11232394366197185</v>
      </c>
    </row>
    <row r="11" spans="1:12" x14ac:dyDescent="0.4">
      <c r="A11" s="65" t="s">
        <v>70</v>
      </c>
      <c r="B11" s="32">
        <v>3528</v>
      </c>
      <c r="C11" s="32">
        <v>2773</v>
      </c>
      <c r="D11" s="19">
        <v>1.2722683014785432</v>
      </c>
      <c r="E11" s="64">
        <v>755</v>
      </c>
      <c r="F11" s="32">
        <v>5400</v>
      </c>
      <c r="G11" s="32">
        <v>5400</v>
      </c>
      <c r="H11" s="19">
        <v>1</v>
      </c>
      <c r="I11" s="64">
        <v>0</v>
      </c>
      <c r="J11" s="19">
        <v>0.65333333333333332</v>
      </c>
      <c r="K11" s="19">
        <v>0.51351851851851849</v>
      </c>
      <c r="L11" s="22">
        <v>0.13981481481481484</v>
      </c>
    </row>
    <row r="12" spans="1:12" x14ac:dyDescent="0.4">
      <c r="A12" s="65" t="s">
        <v>55</v>
      </c>
      <c r="B12" s="32">
        <v>5166</v>
      </c>
      <c r="C12" s="32">
        <v>3970</v>
      </c>
      <c r="D12" s="19">
        <v>1.3012594458438287</v>
      </c>
      <c r="E12" s="64">
        <v>1196</v>
      </c>
      <c r="F12" s="32">
        <v>8100</v>
      </c>
      <c r="G12" s="32">
        <v>7830</v>
      </c>
      <c r="H12" s="19">
        <v>1.0344827586206897</v>
      </c>
      <c r="I12" s="64">
        <v>270</v>
      </c>
      <c r="J12" s="19">
        <v>0.63777777777777778</v>
      </c>
      <c r="K12" s="19">
        <v>0.50702426564495529</v>
      </c>
      <c r="L12" s="22">
        <v>0.13075351213282249</v>
      </c>
    </row>
    <row r="13" spans="1:12" x14ac:dyDescent="0.4">
      <c r="A13" s="65" t="s">
        <v>56</v>
      </c>
      <c r="B13" s="32">
        <v>4401</v>
      </c>
      <c r="C13" s="32">
        <v>3579</v>
      </c>
      <c r="D13" s="19">
        <v>1.2296730930427493</v>
      </c>
      <c r="E13" s="64">
        <v>822</v>
      </c>
      <c r="F13" s="32">
        <v>8416</v>
      </c>
      <c r="G13" s="32">
        <v>6900</v>
      </c>
      <c r="H13" s="19">
        <v>1.2197101449275363</v>
      </c>
      <c r="I13" s="64">
        <v>1516</v>
      </c>
      <c r="J13" s="19">
        <v>0.52293250950570347</v>
      </c>
      <c r="K13" s="19">
        <v>0.518695652173913</v>
      </c>
      <c r="L13" s="22">
        <v>4.2368573317904668E-3</v>
      </c>
    </row>
    <row r="14" spans="1:12" x14ac:dyDescent="0.4">
      <c r="A14" s="75" t="s">
        <v>183</v>
      </c>
      <c r="B14" s="32">
        <v>1958</v>
      </c>
      <c r="C14" s="32">
        <v>1966</v>
      </c>
      <c r="D14" s="19">
        <v>0.99593082400813837</v>
      </c>
      <c r="E14" s="64">
        <v>-8</v>
      </c>
      <c r="F14" s="32">
        <v>2700</v>
      </c>
      <c r="G14" s="32">
        <v>2700</v>
      </c>
      <c r="H14" s="19">
        <v>1</v>
      </c>
      <c r="I14" s="64">
        <v>0</v>
      </c>
      <c r="J14" s="19">
        <v>0.72518518518518515</v>
      </c>
      <c r="K14" s="19">
        <v>0.7281481481481481</v>
      </c>
      <c r="L14" s="22">
        <v>-2.962962962962945E-3</v>
      </c>
    </row>
    <row r="15" spans="1:12" x14ac:dyDescent="0.4">
      <c r="A15" s="79" t="s">
        <v>65</v>
      </c>
      <c r="B15" s="30">
        <v>10937</v>
      </c>
      <c r="C15" s="30">
        <v>10113</v>
      </c>
      <c r="D15" s="21">
        <v>1.0814792840897853</v>
      </c>
      <c r="E15" s="71">
        <v>824</v>
      </c>
      <c r="F15" s="30">
        <v>16851</v>
      </c>
      <c r="G15" s="30">
        <v>17250</v>
      </c>
      <c r="H15" s="21">
        <v>0.97686956521739132</v>
      </c>
      <c r="I15" s="71">
        <v>-399</v>
      </c>
      <c r="J15" s="21">
        <v>0.64904159990505017</v>
      </c>
      <c r="K15" s="21">
        <v>0.58626086956521739</v>
      </c>
      <c r="L15" s="20">
        <v>6.278073033983278E-2</v>
      </c>
    </row>
    <row r="16" spans="1:12" x14ac:dyDescent="0.4">
      <c r="A16" s="67" t="s">
        <v>148</v>
      </c>
      <c r="B16" s="34">
        <v>844</v>
      </c>
      <c r="C16" s="34">
        <v>727</v>
      </c>
      <c r="D16" s="18">
        <v>1.1609353507565336</v>
      </c>
      <c r="E16" s="66">
        <v>117</v>
      </c>
      <c r="F16" s="34">
        <v>1067</v>
      </c>
      <c r="G16" s="34">
        <v>900</v>
      </c>
      <c r="H16" s="18">
        <v>1.1855555555555555</v>
      </c>
      <c r="I16" s="66">
        <v>167</v>
      </c>
      <c r="J16" s="18">
        <v>0.79100281162136832</v>
      </c>
      <c r="K16" s="18">
        <v>0.80777777777777782</v>
      </c>
      <c r="L16" s="17">
        <v>-1.6774966156409499E-2</v>
      </c>
    </row>
    <row r="17" spans="1:12" x14ac:dyDescent="0.4">
      <c r="A17" s="65" t="s">
        <v>147</v>
      </c>
      <c r="B17" s="32">
        <v>689</v>
      </c>
      <c r="C17" s="32">
        <v>855</v>
      </c>
      <c r="D17" s="19">
        <v>0.80584795321637426</v>
      </c>
      <c r="E17" s="64">
        <v>-166</v>
      </c>
      <c r="F17" s="32">
        <v>1350</v>
      </c>
      <c r="G17" s="32">
        <v>1800</v>
      </c>
      <c r="H17" s="19">
        <v>0.75</v>
      </c>
      <c r="I17" s="64">
        <v>-450</v>
      </c>
      <c r="J17" s="19">
        <v>0.51037037037037036</v>
      </c>
      <c r="K17" s="19">
        <v>0.47499999999999998</v>
      </c>
      <c r="L17" s="22">
        <v>3.5370370370370385E-2</v>
      </c>
    </row>
    <row r="18" spans="1:12" x14ac:dyDescent="0.4">
      <c r="A18" s="65" t="s">
        <v>146</v>
      </c>
      <c r="B18" s="32">
        <v>963</v>
      </c>
      <c r="C18" s="32">
        <v>1111</v>
      </c>
      <c r="D18" s="19">
        <v>0.86678667866786674</v>
      </c>
      <c r="E18" s="64">
        <v>-148</v>
      </c>
      <c r="F18" s="32">
        <v>1350</v>
      </c>
      <c r="G18" s="32">
        <v>1500</v>
      </c>
      <c r="H18" s="19">
        <v>0.9</v>
      </c>
      <c r="I18" s="64">
        <v>-150</v>
      </c>
      <c r="J18" s="19">
        <v>0.71333333333333337</v>
      </c>
      <c r="K18" s="19">
        <v>0.7406666666666667</v>
      </c>
      <c r="L18" s="22">
        <v>-2.7333333333333321E-2</v>
      </c>
    </row>
    <row r="19" spans="1:12" x14ac:dyDescent="0.4">
      <c r="A19" s="65" t="s">
        <v>145</v>
      </c>
      <c r="B19" s="32">
        <v>1360</v>
      </c>
      <c r="C19" s="32">
        <v>732</v>
      </c>
      <c r="D19" s="19">
        <v>1.8579234972677596</v>
      </c>
      <c r="E19" s="64">
        <v>628</v>
      </c>
      <c r="F19" s="32">
        <v>1800</v>
      </c>
      <c r="G19" s="32">
        <v>1950</v>
      </c>
      <c r="H19" s="19">
        <v>0.92307692307692313</v>
      </c>
      <c r="I19" s="64">
        <v>-150</v>
      </c>
      <c r="J19" s="19">
        <v>0.75555555555555554</v>
      </c>
      <c r="K19" s="19">
        <v>0.37538461538461537</v>
      </c>
      <c r="L19" s="22">
        <v>0.38017094017094016</v>
      </c>
    </row>
    <row r="20" spans="1:12" x14ac:dyDescent="0.4">
      <c r="A20" s="65" t="s">
        <v>143</v>
      </c>
      <c r="B20" s="33">
        <v>2055</v>
      </c>
      <c r="C20" s="33">
        <v>2242</v>
      </c>
      <c r="D20" s="16">
        <v>0.91659232827832293</v>
      </c>
      <c r="E20" s="72">
        <v>-187</v>
      </c>
      <c r="F20" s="33">
        <v>2850</v>
      </c>
      <c r="G20" s="33">
        <v>3000</v>
      </c>
      <c r="H20" s="16">
        <v>0.95</v>
      </c>
      <c r="I20" s="72">
        <v>-150</v>
      </c>
      <c r="J20" s="16">
        <v>0.72105263157894739</v>
      </c>
      <c r="K20" s="16">
        <v>0.74733333333333329</v>
      </c>
      <c r="L20" s="15">
        <v>-2.6280701754385905E-2</v>
      </c>
    </row>
    <row r="21" spans="1:12" x14ac:dyDescent="0.4">
      <c r="A21" s="73" t="s">
        <v>142</v>
      </c>
      <c r="B21" s="32">
        <v>966</v>
      </c>
      <c r="C21" s="32">
        <v>1013</v>
      </c>
      <c r="D21" s="19">
        <v>0.95360315893385983</v>
      </c>
      <c r="E21" s="64">
        <v>-47</v>
      </c>
      <c r="F21" s="32">
        <v>1500</v>
      </c>
      <c r="G21" s="32">
        <v>1500</v>
      </c>
      <c r="H21" s="19">
        <v>1</v>
      </c>
      <c r="I21" s="64">
        <v>0</v>
      </c>
      <c r="J21" s="19">
        <v>0.64400000000000002</v>
      </c>
      <c r="K21" s="19">
        <v>0.67533333333333334</v>
      </c>
      <c r="L21" s="22">
        <v>-3.1333333333333324E-2</v>
      </c>
    </row>
    <row r="22" spans="1:12" x14ac:dyDescent="0.4">
      <c r="A22" s="65" t="s">
        <v>140</v>
      </c>
      <c r="B22" s="32">
        <v>1190</v>
      </c>
      <c r="C22" s="32">
        <v>954</v>
      </c>
      <c r="D22" s="19">
        <v>1.2473794549266248</v>
      </c>
      <c r="E22" s="64">
        <v>236</v>
      </c>
      <c r="F22" s="32">
        <v>1350</v>
      </c>
      <c r="G22" s="32">
        <v>1500</v>
      </c>
      <c r="H22" s="19">
        <v>0.9</v>
      </c>
      <c r="I22" s="64">
        <v>-150</v>
      </c>
      <c r="J22" s="19">
        <v>0.88148148148148153</v>
      </c>
      <c r="K22" s="19">
        <v>0.63600000000000001</v>
      </c>
      <c r="L22" s="22">
        <v>0.24548148148148152</v>
      </c>
    </row>
    <row r="23" spans="1:12" x14ac:dyDescent="0.4">
      <c r="A23" s="65" t="s">
        <v>139</v>
      </c>
      <c r="B23" s="33">
        <v>215</v>
      </c>
      <c r="C23" s="33">
        <v>199</v>
      </c>
      <c r="D23" s="16">
        <v>1.0804020100502512</v>
      </c>
      <c r="E23" s="72">
        <v>16</v>
      </c>
      <c r="F23" s="33">
        <v>600</v>
      </c>
      <c r="G23" s="33">
        <v>600</v>
      </c>
      <c r="H23" s="16">
        <v>1</v>
      </c>
      <c r="I23" s="72">
        <v>0</v>
      </c>
      <c r="J23" s="16">
        <v>0.35833333333333334</v>
      </c>
      <c r="K23" s="16">
        <v>0.33166666666666667</v>
      </c>
      <c r="L23" s="15">
        <v>2.6666666666666672E-2</v>
      </c>
    </row>
    <row r="24" spans="1:12" x14ac:dyDescent="0.4">
      <c r="A24" s="73" t="s">
        <v>138</v>
      </c>
      <c r="B24" s="32">
        <v>948</v>
      </c>
      <c r="C24" s="32">
        <v>740</v>
      </c>
      <c r="D24" s="19">
        <v>1.2810810810810811</v>
      </c>
      <c r="E24" s="64">
        <v>208</v>
      </c>
      <c r="F24" s="32">
        <v>1500</v>
      </c>
      <c r="G24" s="32">
        <v>1500</v>
      </c>
      <c r="H24" s="19">
        <v>1</v>
      </c>
      <c r="I24" s="64">
        <v>0</v>
      </c>
      <c r="J24" s="19">
        <v>0.63200000000000001</v>
      </c>
      <c r="K24" s="19">
        <v>0.49333333333333335</v>
      </c>
      <c r="L24" s="22">
        <v>0.13866666666666666</v>
      </c>
    </row>
    <row r="25" spans="1:12" x14ac:dyDescent="0.4">
      <c r="A25" s="65" t="s">
        <v>137</v>
      </c>
      <c r="B25" s="32">
        <v>927</v>
      </c>
      <c r="C25" s="32">
        <v>587</v>
      </c>
      <c r="D25" s="19">
        <v>1.5792163543441227</v>
      </c>
      <c r="E25" s="64">
        <v>340</v>
      </c>
      <c r="F25" s="32">
        <v>1984</v>
      </c>
      <c r="G25" s="32">
        <v>1500</v>
      </c>
      <c r="H25" s="19">
        <v>1.3226666666666667</v>
      </c>
      <c r="I25" s="64">
        <v>484</v>
      </c>
      <c r="J25" s="19">
        <v>0.46723790322580644</v>
      </c>
      <c r="K25" s="19">
        <v>0.39133333333333331</v>
      </c>
      <c r="L25" s="22">
        <v>7.5904569892473128E-2</v>
      </c>
    </row>
    <row r="26" spans="1:12" x14ac:dyDescent="0.4">
      <c r="A26" s="73" t="s">
        <v>136</v>
      </c>
      <c r="B26" s="33">
        <v>780</v>
      </c>
      <c r="C26" s="33">
        <v>953</v>
      </c>
      <c r="D26" s="16">
        <v>0.81846799580272822</v>
      </c>
      <c r="E26" s="72">
        <v>-173</v>
      </c>
      <c r="F26" s="33">
        <v>1500</v>
      </c>
      <c r="G26" s="33">
        <v>1500</v>
      </c>
      <c r="H26" s="16">
        <v>1</v>
      </c>
      <c r="I26" s="72">
        <v>0</v>
      </c>
      <c r="J26" s="16">
        <v>0.52</v>
      </c>
      <c r="K26" s="16">
        <v>0.63533333333333331</v>
      </c>
      <c r="L26" s="15">
        <v>-0.11533333333333329</v>
      </c>
    </row>
    <row r="27" spans="1:12" x14ac:dyDescent="0.4">
      <c r="A27" s="79" t="s">
        <v>64</v>
      </c>
      <c r="B27" s="30">
        <v>696</v>
      </c>
      <c r="C27" s="30">
        <v>756</v>
      </c>
      <c r="D27" s="21">
        <v>0.92063492063492058</v>
      </c>
      <c r="E27" s="71">
        <v>-60</v>
      </c>
      <c r="F27" s="30">
        <v>1170</v>
      </c>
      <c r="G27" s="30">
        <v>1170</v>
      </c>
      <c r="H27" s="21">
        <v>1</v>
      </c>
      <c r="I27" s="71">
        <v>0</v>
      </c>
      <c r="J27" s="21">
        <v>0.59487179487179487</v>
      </c>
      <c r="K27" s="21">
        <v>0.64615384615384619</v>
      </c>
      <c r="L27" s="20">
        <v>-5.1282051282051322E-2</v>
      </c>
    </row>
    <row r="28" spans="1:12" x14ac:dyDescent="0.4">
      <c r="A28" s="67" t="s">
        <v>135</v>
      </c>
      <c r="B28" s="34">
        <v>480</v>
      </c>
      <c r="C28" s="34">
        <v>526</v>
      </c>
      <c r="D28" s="18">
        <v>0.9125475285171103</v>
      </c>
      <c r="E28" s="66">
        <v>-46</v>
      </c>
      <c r="F28" s="34">
        <v>780</v>
      </c>
      <c r="G28" s="34">
        <v>780</v>
      </c>
      <c r="H28" s="18">
        <v>1</v>
      </c>
      <c r="I28" s="66">
        <v>0</v>
      </c>
      <c r="J28" s="18">
        <v>0.61538461538461542</v>
      </c>
      <c r="K28" s="18">
        <v>0.67435897435897441</v>
      </c>
      <c r="L28" s="17">
        <v>-5.8974358974358987E-2</v>
      </c>
    </row>
    <row r="29" spans="1:12" x14ac:dyDescent="0.4">
      <c r="A29" s="65" t="s">
        <v>134</v>
      </c>
      <c r="B29" s="32">
        <v>216</v>
      </c>
      <c r="C29" s="32">
        <v>230</v>
      </c>
      <c r="D29" s="19">
        <v>0.93913043478260871</v>
      </c>
      <c r="E29" s="64">
        <v>-14</v>
      </c>
      <c r="F29" s="32">
        <v>390</v>
      </c>
      <c r="G29" s="32">
        <v>390</v>
      </c>
      <c r="H29" s="19">
        <v>1</v>
      </c>
      <c r="I29" s="64">
        <v>0</v>
      </c>
      <c r="J29" s="19">
        <v>0.55384615384615388</v>
      </c>
      <c r="K29" s="19">
        <v>0.58974358974358976</v>
      </c>
      <c r="L29" s="22">
        <v>-3.5897435897435881E-2</v>
      </c>
    </row>
    <row r="30" spans="1:12" s="68" customFormat="1" x14ac:dyDescent="0.4">
      <c r="A30" s="70" t="s">
        <v>75</v>
      </c>
      <c r="B30" s="27">
        <v>56828</v>
      </c>
      <c r="C30" s="27">
        <v>52382</v>
      </c>
      <c r="D30" s="14">
        <v>1.0848764842884961</v>
      </c>
      <c r="E30" s="69">
        <v>4446</v>
      </c>
      <c r="F30" s="27">
        <v>94302</v>
      </c>
      <c r="G30" s="27">
        <v>94591</v>
      </c>
      <c r="H30" s="14">
        <v>0.99694474104301678</v>
      </c>
      <c r="I30" s="69">
        <v>-289</v>
      </c>
      <c r="J30" s="14">
        <v>0.60261712370893517</v>
      </c>
      <c r="K30" s="14">
        <v>0.55377361482593479</v>
      </c>
      <c r="L30" s="23">
        <v>4.8843508883000375E-2</v>
      </c>
    </row>
    <row r="31" spans="1:12" x14ac:dyDescent="0.4">
      <c r="A31" s="74" t="s">
        <v>74</v>
      </c>
      <c r="B31" s="29">
        <v>50585</v>
      </c>
      <c r="C31" s="29">
        <v>44258</v>
      </c>
      <c r="D31" s="18">
        <v>1.1429572054769759</v>
      </c>
      <c r="E31" s="66">
        <v>6327</v>
      </c>
      <c r="F31" s="29">
        <v>81267</v>
      </c>
      <c r="G31" s="29">
        <v>80058</v>
      </c>
      <c r="H31" s="18">
        <v>1.015101551375253</v>
      </c>
      <c r="I31" s="66">
        <v>1209</v>
      </c>
      <c r="J31" s="18">
        <v>0.62245437877613297</v>
      </c>
      <c r="K31" s="18">
        <v>0.55282420245322139</v>
      </c>
      <c r="L31" s="17">
        <v>6.9630176322911574E-2</v>
      </c>
    </row>
    <row r="32" spans="1:12" x14ac:dyDescent="0.4">
      <c r="A32" s="65" t="s">
        <v>57</v>
      </c>
      <c r="B32" s="43">
        <v>24981</v>
      </c>
      <c r="C32" s="32">
        <v>20195</v>
      </c>
      <c r="D32" s="18">
        <v>1.2369893538004457</v>
      </c>
      <c r="E32" s="66">
        <v>4786</v>
      </c>
      <c r="F32" s="32">
        <v>34334</v>
      </c>
      <c r="G32" s="32">
        <v>33660</v>
      </c>
      <c r="H32" s="19">
        <v>1.0200237670825907</v>
      </c>
      <c r="I32" s="64">
        <v>674</v>
      </c>
      <c r="J32" s="18">
        <v>0.72758781382885773</v>
      </c>
      <c r="K32" s="19">
        <v>0.5999702911467617</v>
      </c>
      <c r="L32" s="22">
        <v>0.12761752268209603</v>
      </c>
    </row>
    <row r="33" spans="1:12" x14ac:dyDescent="0.4">
      <c r="A33" s="65" t="s">
        <v>133</v>
      </c>
      <c r="B33" s="32">
        <v>5140</v>
      </c>
      <c r="C33" s="32">
        <v>2672</v>
      </c>
      <c r="D33" s="18">
        <v>1.9236526946107784</v>
      </c>
      <c r="E33" s="66">
        <v>2468</v>
      </c>
      <c r="F33" s="32">
        <v>8570</v>
      </c>
      <c r="G33" s="32">
        <v>5360</v>
      </c>
      <c r="H33" s="19">
        <v>1.5988805970149254</v>
      </c>
      <c r="I33" s="64">
        <v>3210</v>
      </c>
      <c r="J33" s="18">
        <v>0.59976662777129519</v>
      </c>
      <c r="K33" s="19">
        <v>0.49850746268656715</v>
      </c>
      <c r="L33" s="22">
        <v>0.10125916508472804</v>
      </c>
    </row>
    <row r="34" spans="1:12" x14ac:dyDescent="0.4">
      <c r="A34" s="65" t="s">
        <v>132</v>
      </c>
      <c r="B34" s="32">
        <v>2954</v>
      </c>
      <c r="C34" s="32">
        <v>4616</v>
      </c>
      <c r="D34" s="19">
        <v>0.63994800693240905</v>
      </c>
      <c r="E34" s="64">
        <v>-1662</v>
      </c>
      <c r="F34" s="32">
        <v>5760</v>
      </c>
      <c r="G34" s="32">
        <v>8640</v>
      </c>
      <c r="H34" s="19">
        <v>0.66666666666666663</v>
      </c>
      <c r="I34" s="64">
        <v>-2880</v>
      </c>
      <c r="J34" s="19">
        <v>0.51284722222222223</v>
      </c>
      <c r="K34" s="19">
        <v>0.53425925925925921</v>
      </c>
      <c r="L34" s="22">
        <v>-2.1412037037036979E-2</v>
      </c>
    </row>
    <row r="35" spans="1:12" x14ac:dyDescent="0.4">
      <c r="A35" s="65" t="s">
        <v>55</v>
      </c>
      <c r="B35" s="32">
        <v>8488</v>
      </c>
      <c r="C35" s="32">
        <v>7600</v>
      </c>
      <c r="D35" s="19">
        <v>1.1168421052631579</v>
      </c>
      <c r="E35" s="64">
        <v>888</v>
      </c>
      <c r="F35" s="32">
        <v>14496</v>
      </c>
      <c r="G35" s="32">
        <v>14273</v>
      </c>
      <c r="H35" s="19">
        <v>1.0156239052756955</v>
      </c>
      <c r="I35" s="64">
        <v>223</v>
      </c>
      <c r="J35" s="19">
        <v>0.58554083885209718</v>
      </c>
      <c r="K35" s="19">
        <v>0.53247390177257758</v>
      </c>
      <c r="L35" s="22">
        <v>5.3066937079519594E-2</v>
      </c>
    </row>
    <row r="36" spans="1:12" x14ac:dyDescent="0.4">
      <c r="A36" s="65" t="s">
        <v>56</v>
      </c>
      <c r="B36" s="32">
        <v>4445</v>
      </c>
      <c r="C36" s="32">
        <v>3493</v>
      </c>
      <c r="D36" s="19">
        <v>1.2725450901803608</v>
      </c>
      <c r="E36" s="64">
        <v>952</v>
      </c>
      <c r="F36" s="32">
        <v>7899</v>
      </c>
      <c r="G36" s="32">
        <v>6445</v>
      </c>
      <c r="H36" s="19">
        <v>1.2256012412723041</v>
      </c>
      <c r="I36" s="64">
        <v>1454</v>
      </c>
      <c r="J36" s="19">
        <v>0.56272945942524366</v>
      </c>
      <c r="K36" s="19">
        <v>0.54197051978277733</v>
      </c>
      <c r="L36" s="22">
        <v>2.0758939642466334E-2</v>
      </c>
    </row>
    <row r="37" spans="1:12" x14ac:dyDescent="0.4">
      <c r="A37" s="65" t="s">
        <v>54</v>
      </c>
      <c r="B37" s="32">
        <v>1054</v>
      </c>
      <c r="C37" s="32">
        <v>1706</v>
      </c>
      <c r="D37" s="19">
        <v>0.61781946072684646</v>
      </c>
      <c r="E37" s="64">
        <v>-652</v>
      </c>
      <c r="F37" s="32">
        <v>2448</v>
      </c>
      <c r="G37" s="32">
        <v>2880</v>
      </c>
      <c r="H37" s="19">
        <v>0.85</v>
      </c>
      <c r="I37" s="64">
        <v>-432</v>
      </c>
      <c r="J37" s="19">
        <v>0.43055555555555558</v>
      </c>
      <c r="K37" s="19">
        <v>0.59236111111111112</v>
      </c>
      <c r="L37" s="22">
        <v>-0.16180555555555554</v>
      </c>
    </row>
    <row r="38" spans="1:12" x14ac:dyDescent="0.4">
      <c r="A38" s="65" t="s">
        <v>188</v>
      </c>
      <c r="B38" s="32">
        <v>1169</v>
      </c>
      <c r="C38" s="32">
        <v>1197</v>
      </c>
      <c r="D38" s="19">
        <v>0.97660818713450293</v>
      </c>
      <c r="E38" s="64">
        <v>-28</v>
      </c>
      <c r="F38" s="32">
        <v>2000</v>
      </c>
      <c r="G38" s="32">
        <v>2340</v>
      </c>
      <c r="H38" s="19">
        <v>0.85470085470085466</v>
      </c>
      <c r="I38" s="64">
        <v>-340</v>
      </c>
      <c r="J38" s="19">
        <v>0.58450000000000002</v>
      </c>
      <c r="K38" s="19">
        <v>0.5115384615384615</v>
      </c>
      <c r="L38" s="22">
        <v>7.2961538461538522E-2</v>
      </c>
    </row>
    <row r="39" spans="1:12" x14ac:dyDescent="0.4">
      <c r="A39" s="65" t="s">
        <v>53</v>
      </c>
      <c r="B39" s="32">
        <v>1287</v>
      </c>
      <c r="C39" s="32">
        <v>1740</v>
      </c>
      <c r="D39" s="19">
        <v>0.73965517241379308</v>
      </c>
      <c r="E39" s="64">
        <v>-453</v>
      </c>
      <c r="F39" s="32">
        <v>2880</v>
      </c>
      <c r="G39" s="32">
        <v>3580</v>
      </c>
      <c r="H39" s="19">
        <v>0.8044692737430168</v>
      </c>
      <c r="I39" s="64">
        <v>-700</v>
      </c>
      <c r="J39" s="19">
        <v>0.44687500000000002</v>
      </c>
      <c r="K39" s="19">
        <v>0.48603351955307261</v>
      </c>
      <c r="L39" s="22">
        <v>-3.915851955307259E-2</v>
      </c>
    </row>
    <row r="40" spans="1:12" x14ac:dyDescent="0.4">
      <c r="A40" s="73" t="s">
        <v>52</v>
      </c>
      <c r="B40" s="33">
        <v>1067</v>
      </c>
      <c r="C40" s="33">
        <v>1039</v>
      </c>
      <c r="D40" s="16">
        <v>1.0269489894128969</v>
      </c>
      <c r="E40" s="72">
        <v>28</v>
      </c>
      <c r="F40" s="33">
        <v>2880</v>
      </c>
      <c r="G40" s="33">
        <v>2880</v>
      </c>
      <c r="H40" s="16">
        <v>1</v>
      </c>
      <c r="I40" s="72">
        <v>0</v>
      </c>
      <c r="J40" s="16">
        <v>0.37048611111111113</v>
      </c>
      <c r="K40" s="16">
        <v>0.36076388888888888</v>
      </c>
      <c r="L40" s="15">
        <v>9.7222222222222432E-3</v>
      </c>
    </row>
    <row r="41" spans="1:12" x14ac:dyDescent="0.4">
      <c r="A41" s="79" t="s">
        <v>73</v>
      </c>
      <c r="B41" s="30">
        <v>6243</v>
      </c>
      <c r="C41" s="30">
        <v>8124</v>
      </c>
      <c r="D41" s="21">
        <v>0.76846381093057603</v>
      </c>
      <c r="E41" s="71">
        <v>-1881</v>
      </c>
      <c r="F41" s="30">
        <v>13035</v>
      </c>
      <c r="G41" s="30">
        <v>14533</v>
      </c>
      <c r="H41" s="21">
        <v>0.89692424138168303</v>
      </c>
      <c r="I41" s="71">
        <v>-1498</v>
      </c>
      <c r="J41" s="21">
        <v>0.47894131185270428</v>
      </c>
      <c r="K41" s="21">
        <v>0.55900364687263471</v>
      </c>
      <c r="L41" s="20">
        <v>-8.0062335019930431E-2</v>
      </c>
    </row>
    <row r="42" spans="1:12" x14ac:dyDescent="0.4">
      <c r="A42" s="67" t="s">
        <v>55</v>
      </c>
      <c r="B42" s="34">
        <v>0</v>
      </c>
      <c r="C42" s="34">
        <v>1118</v>
      </c>
      <c r="D42" s="18">
        <v>0</v>
      </c>
      <c r="E42" s="66">
        <v>-1118</v>
      </c>
      <c r="F42" s="34">
        <v>0</v>
      </c>
      <c r="G42" s="34">
        <v>1330</v>
      </c>
      <c r="H42" s="18">
        <v>0</v>
      </c>
      <c r="I42" s="66">
        <v>-1330</v>
      </c>
      <c r="J42" s="18" t="e">
        <v>#DIV/0!</v>
      </c>
      <c r="K42" s="18">
        <v>0.84060150375939846</v>
      </c>
      <c r="L42" s="17" t="e">
        <v>#DIV/0!</v>
      </c>
    </row>
    <row r="43" spans="1:12" x14ac:dyDescent="0.4">
      <c r="A43" s="65" t="s">
        <v>69</v>
      </c>
      <c r="B43" s="32">
        <v>434</v>
      </c>
      <c r="C43" s="32">
        <v>455</v>
      </c>
      <c r="D43" s="19">
        <v>0.9538461538461539</v>
      </c>
      <c r="E43" s="64">
        <v>-21</v>
      </c>
      <c r="F43" s="32">
        <v>1260</v>
      </c>
      <c r="G43" s="32">
        <v>1260</v>
      </c>
      <c r="H43" s="19">
        <v>1</v>
      </c>
      <c r="I43" s="64">
        <v>0</v>
      </c>
      <c r="J43" s="19">
        <v>0.34444444444444444</v>
      </c>
      <c r="K43" s="19">
        <v>0.3611111111111111</v>
      </c>
      <c r="L43" s="22">
        <v>-1.6666666666666663E-2</v>
      </c>
    </row>
    <row r="44" spans="1:12" x14ac:dyDescent="0.4">
      <c r="A44" s="65" t="s">
        <v>67</v>
      </c>
      <c r="B44" s="32">
        <v>608</v>
      </c>
      <c r="C44" s="32">
        <v>460</v>
      </c>
      <c r="D44" s="19">
        <v>1.3217391304347825</v>
      </c>
      <c r="E44" s="64">
        <v>148</v>
      </c>
      <c r="F44" s="32">
        <v>1260</v>
      </c>
      <c r="G44" s="32">
        <v>1260</v>
      </c>
      <c r="H44" s="19">
        <v>1</v>
      </c>
      <c r="I44" s="64">
        <v>0</v>
      </c>
      <c r="J44" s="19">
        <v>0.48253968253968255</v>
      </c>
      <c r="K44" s="19">
        <v>0.36507936507936506</v>
      </c>
      <c r="L44" s="22">
        <v>0.11746031746031749</v>
      </c>
    </row>
    <row r="45" spans="1:12" x14ac:dyDescent="0.4">
      <c r="A45" s="65" t="s">
        <v>49</v>
      </c>
      <c r="B45" s="32">
        <v>2069</v>
      </c>
      <c r="C45" s="32">
        <v>2146</v>
      </c>
      <c r="D45" s="19">
        <v>0.96411929170549859</v>
      </c>
      <c r="E45" s="64">
        <v>-77</v>
      </c>
      <c r="F45" s="32">
        <v>3780</v>
      </c>
      <c r="G45" s="32">
        <v>3906</v>
      </c>
      <c r="H45" s="19">
        <v>0.967741935483871</v>
      </c>
      <c r="I45" s="64">
        <v>-126</v>
      </c>
      <c r="J45" s="19">
        <v>0.54735449735449737</v>
      </c>
      <c r="K45" s="19">
        <v>0.54941116231438814</v>
      </c>
      <c r="L45" s="22">
        <v>-2.0566649598907638E-3</v>
      </c>
    </row>
    <row r="46" spans="1:12" x14ac:dyDescent="0.4">
      <c r="A46" s="65" t="s">
        <v>51</v>
      </c>
      <c r="B46" s="32">
        <v>591</v>
      </c>
      <c r="C46" s="32">
        <v>526</v>
      </c>
      <c r="D46" s="19">
        <v>1.123574144486692</v>
      </c>
      <c r="E46" s="64">
        <v>65</v>
      </c>
      <c r="F46" s="32">
        <v>1260</v>
      </c>
      <c r="G46" s="32">
        <v>1323</v>
      </c>
      <c r="H46" s="19">
        <v>0.95238095238095233</v>
      </c>
      <c r="I46" s="64">
        <v>-63</v>
      </c>
      <c r="J46" s="19">
        <v>0.46904761904761905</v>
      </c>
      <c r="K46" s="19">
        <v>0.39758125472411188</v>
      </c>
      <c r="L46" s="22">
        <v>7.146636432350717E-2</v>
      </c>
    </row>
    <row r="47" spans="1:12" x14ac:dyDescent="0.4">
      <c r="A47" s="65" t="s">
        <v>50</v>
      </c>
      <c r="B47" s="32">
        <v>502</v>
      </c>
      <c r="C47" s="32">
        <v>667</v>
      </c>
      <c r="D47" s="19">
        <v>0.75262368815592207</v>
      </c>
      <c r="E47" s="64">
        <v>-165</v>
      </c>
      <c r="F47" s="32">
        <v>1260</v>
      </c>
      <c r="G47" s="32">
        <v>1260</v>
      </c>
      <c r="H47" s="19">
        <v>1</v>
      </c>
      <c r="I47" s="64">
        <v>0</v>
      </c>
      <c r="J47" s="19">
        <v>0.39841269841269839</v>
      </c>
      <c r="K47" s="19">
        <v>0.52936507936507937</v>
      </c>
      <c r="L47" s="22">
        <v>-0.13095238095238099</v>
      </c>
    </row>
    <row r="48" spans="1:12" x14ac:dyDescent="0.4">
      <c r="A48" s="65" t="s">
        <v>129</v>
      </c>
      <c r="B48" s="32">
        <v>718</v>
      </c>
      <c r="C48" s="32">
        <v>1040</v>
      </c>
      <c r="D48" s="19">
        <v>0.69038461538461537</v>
      </c>
      <c r="E48" s="64">
        <v>-322</v>
      </c>
      <c r="F48" s="32">
        <v>1660</v>
      </c>
      <c r="G48" s="32">
        <v>1660</v>
      </c>
      <c r="H48" s="19">
        <v>1</v>
      </c>
      <c r="I48" s="64">
        <v>0</v>
      </c>
      <c r="J48" s="19">
        <v>0.43253012048192774</v>
      </c>
      <c r="K48" s="19">
        <v>0.62650602409638556</v>
      </c>
      <c r="L48" s="22">
        <v>-0.19397590361445782</v>
      </c>
    </row>
    <row r="49" spans="1:12" x14ac:dyDescent="0.4">
      <c r="A49" s="65" t="s">
        <v>71</v>
      </c>
      <c r="B49" s="32">
        <v>697</v>
      </c>
      <c r="C49" s="32">
        <v>825</v>
      </c>
      <c r="D49" s="19">
        <v>0.84484848484848485</v>
      </c>
      <c r="E49" s="64">
        <v>-128</v>
      </c>
      <c r="F49" s="32">
        <v>1288</v>
      </c>
      <c r="G49" s="32">
        <v>1267</v>
      </c>
      <c r="H49" s="19">
        <v>1.0165745856353592</v>
      </c>
      <c r="I49" s="64">
        <v>21</v>
      </c>
      <c r="J49" s="19">
        <v>0.54114906832298137</v>
      </c>
      <c r="K49" s="19">
        <v>0.65114443567482239</v>
      </c>
      <c r="L49" s="22">
        <v>-0.10999536735184101</v>
      </c>
    </row>
    <row r="50" spans="1:12" x14ac:dyDescent="0.4">
      <c r="A50" s="65" t="s">
        <v>128</v>
      </c>
      <c r="B50" s="32">
        <v>624</v>
      </c>
      <c r="C50" s="32">
        <v>887</v>
      </c>
      <c r="D50" s="19">
        <v>0.70349492671927849</v>
      </c>
      <c r="E50" s="64">
        <v>-263</v>
      </c>
      <c r="F50" s="32">
        <v>1267</v>
      </c>
      <c r="G50" s="32">
        <v>1267</v>
      </c>
      <c r="H50" s="19">
        <v>1</v>
      </c>
      <c r="I50" s="64">
        <v>0</v>
      </c>
      <c r="J50" s="19">
        <v>0.49250197316495659</v>
      </c>
      <c r="K50" s="19">
        <v>0.70007892659826365</v>
      </c>
      <c r="L50" s="22">
        <v>-0.20757695343330707</v>
      </c>
    </row>
    <row r="51" spans="1:12" s="68" customFormat="1" x14ac:dyDescent="0.4">
      <c r="A51" s="70" t="s">
        <v>72</v>
      </c>
      <c r="B51" s="27">
        <v>7970</v>
      </c>
      <c r="C51" s="27">
        <v>9072</v>
      </c>
      <c r="D51" s="14">
        <v>0.87852733686067019</v>
      </c>
      <c r="E51" s="69">
        <v>-1102</v>
      </c>
      <c r="F51" s="27">
        <v>13406</v>
      </c>
      <c r="G51" s="27">
        <v>15120</v>
      </c>
      <c r="H51" s="14">
        <v>0.88664021164021167</v>
      </c>
      <c r="I51" s="69">
        <v>-1714</v>
      </c>
      <c r="J51" s="14">
        <v>0.59450992093092647</v>
      </c>
      <c r="K51" s="14">
        <v>0.6</v>
      </c>
      <c r="L51" s="23">
        <v>-5.4900790690735057E-3</v>
      </c>
    </row>
    <row r="52" spans="1:12" x14ac:dyDescent="0.4">
      <c r="A52" s="67" t="s">
        <v>57</v>
      </c>
      <c r="B52" s="34">
        <v>6724</v>
      </c>
      <c r="C52" s="34">
        <v>6849</v>
      </c>
      <c r="D52" s="18">
        <v>0.98174916046138128</v>
      </c>
      <c r="E52" s="66">
        <v>-125</v>
      </c>
      <c r="F52" s="34">
        <v>10426</v>
      </c>
      <c r="G52" s="34">
        <v>10480</v>
      </c>
      <c r="H52" s="18">
        <v>0.9948473282442748</v>
      </c>
      <c r="I52" s="66">
        <v>-54</v>
      </c>
      <c r="J52" s="18">
        <v>0.64492614617302901</v>
      </c>
      <c r="K52" s="18">
        <v>0.65353053435114505</v>
      </c>
      <c r="L52" s="17">
        <v>-8.6043881781160403E-3</v>
      </c>
    </row>
    <row r="53" spans="1:12" x14ac:dyDescent="0.4">
      <c r="A53" s="65" t="s">
        <v>58</v>
      </c>
      <c r="B53" s="32">
        <v>1246</v>
      </c>
      <c r="C53" s="32">
        <v>1371</v>
      </c>
      <c r="D53" s="19">
        <v>0.9088256746900073</v>
      </c>
      <c r="E53" s="64">
        <v>-125</v>
      </c>
      <c r="F53" s="32">
        <v>2980</v>
      </c>
      <c r="G53" s="32">
        <v>2980</v>
      </c>
      <c r="H53" s="19">
        <v>1</v>
      </c>
      <c r="I53" s="64">
        <v>0</v>
      </c>
      <c r="J53" s="19">
        <v>0.41812080536912749</v>
      </c>
      <c r="K53" s="19">
        <v>0.46006711409395973</v>
      </c>
      <c r="L53" s="22">
        <v>-4.1946308724832237E-2</v>
      </c>
    </row>
    <row r="54" spans="1:12" x14ac:dyDescent="0.4">
      <c r="A54" s="63" t="s">
        <v>70</v>
      </c>
      <c r="B54" s="31">
        <v>0</v>
      </c>
      <c r="C54" s="31">
        <v>852</v>
      </c>
      <c r="D54" s="25">
        <v>0</v>
      </c>
      <c r="E54" s="62">
        <v>-852</v>
      </c>
      <c r="F54" s="31">
        <v>0</v>
      </c>
      <c r="G54" s="31">
        <v>1660</v>
      </c>
      <c r="H54" s="25">
        <v>0</v>
      </c>
      <c r="I54" s="62">
        <v>-1660</v>
      </c>
      <c r="J54" s="25" t="e">
        <v>#DIV/0!</v>
      </c>
      <c r="K54" s="25">
        <v>0.51325301204819274</v>
      </c>
      <c r="L54" s="24" t="e">
        <v>#DIV/0!</v>
      </c>
    </row>
    <row r="56" spans="1:12" x14ac:dyDescent="0.4">
      <c r="C56" s="80"/>
      <c r="E56" s="13"/>
      <c r="G56" s="80"/>
      <c r="I56" s="13"/>
      <c r="K56" s="61"/>
    </row>
    <row r="57" spans="1:12" x14ac:dyDescent="0.4">
      <c r="C57" s="61"/>
      <c r="E57" s="13"/>
      <c r="G57" s="61"/>
      <c r="I57" s="13"/>
      <c r="K57" s="61"/>
    </row>
    <row r="58" spans="1:12" x14ac:dyDescent="0.4">
      <c r="C58" s="61"/>
      <c r="D58" s="13"/>
      <c r="E58" s="13"/>
      <c r="F58" s="61"/>
      <c r="G58" s="61"/>
      <c r="H58" s="13"/>
      <c r="I58" s="13"/>
      <c r="J58" s="61"/>
      <c r="K58" s="61"/>
    </row>
    <row r="59" spans="1:12" x14ac:dyDescent="0.4">
      <c r="C59" s="61"/>
      <c r="D59" s="13"/>
      <c r="E59" s="13"/>
      <c r="F59" s="61"/>
      <c r="G59" s="61"/>
      <c r="H59" s="13"/>
      <c r="I59" s="13"/>
      <c r="J59" s="61"/>
      <c r="K59" s="61"/>
    </row>
    <row r="60" spans="1:12" x14ac:dyDescent="0.4">
      <c r="C60" s="61"/>
      <c r="D60" s="13"/>
      <c r="E60" s="13"/>
      <c r="F60" s="61"/>
      <c r="G60" s="61"/>
      <c r="H60" s="13"/>
      <c r="I60" s="13"/>
      <c r="J60" s="61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E62" s="13"/>
      <c r="G62" s="61"/>
      <c r="I62" s="13"/>
      <c r="K62" s="61"/>
    </row>
    <row r="63" spans="1:12" x14ac:dyDescent="0.4">
      <c r="C63" s="61"/>
      <c r="E63" s="13"/>
      <c r="G63" s="61"/>
      <c r="I63" s="13"/>
      <c r="K63" s="61"/>
    </row>
    <row r="64" spans="1:12" x14ac:dyDescent="0.4">
      <c r="C64" s="61"/>
      <c r="E64" s="13"/>
      <c r="G64" s="61"/>
      <c r="I64" s="13"/>
      <c r="K64" s="61"/>
    </row>
    <row r="65" spans="3:11" x14ac:dyDescent="0.4">
      <c r="C65" s="61"/>
      <c r="E65" s="13"/>
      <c r="G65" s="61"/>
      <c r="I65" s="13"/>
      <c r="K65" s="61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10月(上中旬)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115</v>
      </c>
      <c r="C4" s="101" t="s">
        <v>191</v>
      </c>
      <c r="D4" s="100" t="s">
        <v>62</v>
      </c>
      <c r="E4" s="100"/>
      <c r="F4" s="97" t="s">
        <v>115</v>
      </c>
      <c r="G4" s="97" t="s">
        <v>191</v>
      </c>
      <c r="H4" s="100" t="s">
        <v>62</v>
      </c>
      <c r="I4" s="100"/>
      <c r="J4" s="97" t="s">
        <v>115</v>
      </c>
      <c r="K4" s="97" t="s">
        <v>191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261948</v>
      </c>
      <c r="C6" s="27">
        <v>206688</v>
      </c>
      <c r="D6" s="14">
        <v>1.2673594983743615</v>
      </c>
      <c r="E6" s="69">
        <v>55260</v>
      </c>
      <c r="F6" s="27">
        <v>377436</v>
      </c>
      <c r="G6" s="27">
        <v>370174</v>
      </c>
      <c r="H6" s="14">
        <v>1.0196178013582802</v>
      </c>
      <c r="I6" s="69">
        <v>7262</v>
      </c>
      <c r="J6" s="14">
        <v>0.69401964836422603</v>
      </c>
      <c r="K6" s="14">
        <v>0.55835363909945057</v>
      </c>
      <c r="L6" s="23">
        <v>0.13566600926477546</v>
      </c>
    </row>
    <row r="7" spans="1:12" s="68" customFormat="1" x14ac:dyDescent="0.4">
      <c r="A7" s="70" t="s">
        <v>59</v>
      </c>
      <c r="B7" s="27">
        <v>120284</v>
      </c>
      <c r="C7" s="27">
        <v>90970</v>
      </c>
      <c r="D7" s="14">
        <v>1.3222381004726833</v>
      </c>
      <c r="E7" s="69">
        <v>29314</v>
      </c>
      <c r="F7" s="27">
        <v>161530</v>
      </c>
      <c r="G7" s="27">
        <v>156602</v>
      </c>
      <c r="H7" s="14">
        <v>1.0314683081952976</v>
      </c>
      <c r="I7" s="69">
        <v>4928</v>
      </c>
      <c r="J7" s="14">
        <v>0.74465424379372258</v>
      </c>
      <c r="K7" s="14">
        <v>0.58089934994444514</v>
      </c>
      <c r="L7" s="23">
        <v>0.16375489384927744</v>
      </c>
    </row>
    <row r="8" spans="1:12" x14ac:dyDescent="0.4">
      <c r="A8" s="77" t="s">
        <v>66</v>
      </c>
      <c r="B8" s="28">
        <v>94548</v>
      </c>
      <c r="C8" s="28">
        <v>69642</v>
      </c>
      <c r="D8" s="26">
        <v>1.3576290169725165</v>
      </c>
      <c r="E8" s="76">
        <v>24906</v>
      </c>
      <c r="F8" s="28">
        <v>124455</v>
      </c>
      <c r="G8" s="28">
        <v>121249</v>
      </c>
      <c r="H8" s="26">
        <v>1.0264414551872594</v>
      </c>
      <c r="I8" s="76">
        <v>3206</v>
      </c>
      <c r="J8" s="26">
        <v>0.75969627576232368</v>
      </c>
      <c r="K8" s="26">
        <v>0.57437174739585484</v>
      </c>
      <c r="L8" s="53">
        <v>0.18532452836646884</v>
      </c>
    </row>
    <row r="9" spans="1:12" x14ac:dyDescent="0.4">
      <c r="A9" s="67" t="s">
        <v>57</v>
      </c>
      <c r="B9" s="34">
        <v>52843</v>
      </c>
      <c r="C9" s="34">
        <v>40855</v>
      </c>
      <c r="D9" s="18">
        <v>1.2934279769918002</v>
      </c>
      <c r="E9" s="66">
        <v>11988</v>
      </c>
      <c r="F9" s="34">
        <v>63879</v>
      </c>
      <c r="G9" s="34">
        <v>66147</v>
      </c>
      <c r="H9" s="18">
        <v>0.96571273073608777</v>
      </c>
      <c r="I9" s="66">
        <v>-2268</v>
      </c>
      <c r="J9" s="18">
        <v>0.82723586781258318</v>
      </c>
      <c r="K9" s="18">
        <v>0.61763949990173406</v>
      </c>
      <c r="L9" s="17">
        <v>0.20959636791084912</v>
      </c>
    </row>
    <row r="10" spans="1:12" x14ac:dyDescent="0.4">
      <c r="A10" s="65" t="s">
        <v>58</v>
      </c>
      <c r="B10" s="32">
        <v>8327</v>
      </c>
      <c r="C10" s="32">
        <v>5263</v>
      </c>
      <c r="D10" s="19">
        <v>1.5821774653239598</v>
      </c>
      <c r="E10" s="64">
        <v>3064</v>
      </c>
      <c r="F10" s="34">
        <v>11360</v>
      </c>
      <c r="G10" s="32">
        <v>10792</v>
      </c>
      <c r="H10" s="19">
        <v>1.0526315789473684</v>
      </c>
      <c r="I10" s="64">
        <v>568</v>
      </c>
      <c r="J10" s="19">
        <v>0.7330105633802817</v>
      </c>
      <c r="K10" s="19">
        <v>0.48767605633802819</v>
      </c>
      <c r="L10" s="22">
        <v>0.24533450704225351</v>
      </c>
    </row>
    <row r="11" spans="1:12" x14ac:dyDescent="0.4">
      <c r="A11" s="65" t="s">
        <v>70</v>
      </c>
      <c r="B11" s="32">
        <v>7837</v>
      </c>
      <c r="C11" s="32">
        <v>5173</v>
      </c>
      <c r="D11" s="19">
        <v>1.514981635414653</v>
      </c>
      <c r="E11" s="64">
        <v>2664</v>
      </c>
      <c r="F11" s="32">
        <v>10800</v>
      </c>
      <c r="G11" s="32">
        <v>10530</v>
      </c>
      <c r="H11" s="19">
        <v>1.0256410256410255</v>
      </c>
      <c r="I11" s="64">
        <v>270</v>
      </c>
      <c r="J11" s="19">
        <v>0.72564814814814815</v>
      </c>
      <c r="K11" s="19">
        <v>0.49126305792972458</v>
      </c>
      <c r="L11" s="22">
        <v>0.23438509021842358</v>
      </c>
    </row>
    <row r="12" spans="1:12" x14ac:dyDescent="0.4">
      <c r="A12" s="65" t="s">
        <v>55</v>
      </c>
      <c r="B12" s="32">
        <v>11309</v>
      </c>
      <c r="C12" s="32">
        <v>8161</v>
      </c>
      <c r="D12" s="19">
        <v>1.385737042029163</v>
      </c>
      <c r="E12" s="64">
        <v>3148</v>
      </c>
      <c r="F12" s="32">
        <v>16200</v>
      </c>
      <c r="G12" s="32">
        <v>15390</v>
      </c>
      <c r="H12" s="19">
        <v>1.0526315789473684</v>
      </c>
      <c r="I12" s="64">
        <v>810</v>
      </c>
      <c r="J12" s="19">
        <v>0.69808641975308638</v>
      </c>
      <c r="K12" s="19">
        <v>0.53027940220922676</v>
      </c>
      <c r="L12" s="22">
        <v>0.16780701754385963</v>
      </c>
    </row>
    <row r="13" spans="1:12" x14ac:dyDescent="0.4">
      <c r="A13" s="65" t="s">
        <v>56</v>
      </c>
      <c r="B13" s="32">
        <v>10210</v>
      </c>
      <c r="C13" s="32">
        <v>7051</v>
      </c>
      <c r="D13" s="19">
        <v>1.4480215572259254</v>
      </c>
      <c r="E13" s="64">
        <v>3159</v>
      </c>
      <c r="F13" s="32">
        <v>16816</v>
      </c>
      <c r="G13" s="32">
        <v>13260</v>
      </c>
      <c r="H13" s="19">
        <v>1.2681749622926093</v>
      </c>
      <c r="I13" s="64">
        <v>3556</v>
      </c>
      <c r="J13" s="19">
        <v>0.6071598477640342</v>
      </c>
      <c r="K13" s="19">
        <v>0.53174962292609351</v>
      </c>
      <c r="L13" s="22">
        <v>7.5410224837940687E-2</v>
      </c>
    </row>
    <row r="14" spans="1:12" x14ac:dyDescent="0.4">
      <c r="A14" s="75" t="s">
        <v>183</v>
      </c>
      <c r="B14" s="32">
        <v>4022</v>
      </c>
      <c r="C14" s="32">
        <v>3139</v>
      </c>
      <c r="D14" s="19">
        <v>1.2812997769990442</v>
      </c>
      <c r="E14" s="64">
        <v>883</v>
      </c>
      <c r="F14" s="32">
        <v>5400</v>
      </c>
      <c r="G14" s="32">
        <v>5130</v>
      </c>
      <c r="H14" s="19">
        <v>1.0526315789473684</v>
      </c>
      <c r="I14" s="64">
        <v>270</v>
      </c>
      <c r="J14" s="19">
        <v>0.74481481481481482</v>
      </c>
      <c r="K14" s="19">
        <v>0.61189083820662771</v>
      </c>
      <c r="L14" s="22">
        <v>0.13292397660818711</v>
      </c>
    </row>
    <row r="15" spans="1:12" x14ac:dyDescent="0.4">
      <c r="A15" s="79" t="s">
        <v>65</v>
      </c>
      <c r="B15" s="30">
        <v>24314</v>
      </c>
      <c r="C15" s="30">
        <v>19909</v>
      </c>
      <c r="D15" s="21">
        <v>1.2212567180672058</v>
      </c>
      <c r="E15" s="71">
        <v>4405</v>
      </c>
      <c r="F15" s="30">
        <v>34735</v>
      </c>
      <c r="G15" s="30">
        <v>33130</v>
      </c>
      <c r="H15" s="21">
        <v>1.0484455176577121</v>
      </c>
      <c r="I15" s="71">
        <v>1605</v>
      </c>
      <c r="J15" s="21">
        <v>0.69998560529725062</v>
      </c>
      <c r="K15" s="21">
        <v>0.6009357078176879</v>
      </c>
      <c r="L15" s="20">
        <v>9.9049897479562721E-2</v>
      </c>
    </row>
    <row r="16" spans="1:12" x14ac:dyDescent="0.4">
      <c r="A16" s="67" t="s">
        <v>148</v>
      </c>
      <c r="B16" s="34">
        <v>1819</v>
      </c>
      <c r="C16" s="34">
        <v>1327</v>
      </c>
      <c r="D16" s="18">
        <v>1.370761115297664</v>
      </c>
      <c r="E16" s="66">
        <v>492</v>
      </c>
      <c r="F16" s="34">
        <v>2417</v>
      </c>
      <c r="G16" s="34">
        <v>1780</v>
      </c>
      <c r="H16" s="18">
        <v>1.3578651685393259</v>
      </c>
      <c r="I16" s="66">
        <v>637</v>
      </c>
      <c r="J16" s="18">
        <v>0.75258585022755486</v>
      </c>
      <c r="K16" s="18">
        <v>0.74550561797752812</v>
      </c>
      <c r="L16" s="17">
        <v>7.0802322500267412E-3</v>
      </c>
    </row>
    <row r="17" spans="1:12" x14ac:dyDescent="0.4">
      <c r="A17" s="65" t="s">
        <v>147</v>
      </c>
      <c r="B17" s="32">
        <v>2003</v>
      </c>
      <c r="C17" s="32">
        <v>1623</v>
      </c>
      <c r="D17" s="19">
        <v>1.2341343191620455</v>
      </c>
      <c r="E17" s="64">
        <v>380</v>
      </c>
      <c r="F17" s="32">
        <v>3150</v>
      </c>
      <c r="G17" s="32">
        <v>3300</v>
      </c>
      <c r="H17" s="19">
        <v>0.95454545454545459</v>
      </c>
      <c r="I17" s="64">
        <v>-150</v>
      </c>
      <c r="J17" s="19">
        <v>0.63587301587301592</v>
      </c>
      <c r="K17" s="19">
        <v>0.49181818181818182</v>
      </c>
      <c r="L17" s="22">
        <v>0.1440548340548341</v>
      </c>
    </row>
    <row r="18" spans="1:12" x14ac:dyDescent="0.4">
      <c r="A18" s="65" t="s">
        <v>146</v>
      </c>
      <c r="B18" s="32">
        <v>2214</v>
      </c>
      <c r="C18" s="32">
        <v>2100</v>
      </c>
      <c r="D18" s="19">
        <v>1.0542857142857143</v>
      </c>
      <c r="E18" s="64">
        <v>114</v>
      </c>
      <c r="F18" s="32">
        <v>2850</v>
      </c>
      <c r="G18" s="32">
        <v>2850</v>
      </c>
      <c r="H18" s="19">
        <v>1</v>
      </c>
      <c r="I18" s="64">
        <v>0</v>
      </c>
      <c r="J18" s="19">
        <v>0.77684210526315789</v>
      </c>
      <c r="K18" s="19">
        <v>0.73684210526315785</v>
      </c>
      <c r="L18" s="22">
        <v>0.04</v>
      </c>
    </row>
    <row r="19" spans="1:12" x14ac:dyDescent="0.4">
      <c r="A19" s="65" t="s">
        <v>145</v>
      </c>
      <c r="B19" s="32">
        <v>2806</v>
      </c>
      <c r="C19" s="32">
        <v>1433</v>
      </c>
      <c r="D19" s="19">
        <v>1.9581297976273553</v>
      </c>
      <c r="E19" s="64">
        <v>1373</v>
      </c>
      <c r="F19" s="32">
        <v>3750</v>
      </c>
      <c r="G19" s="32">
        <v>3300</v>
      </c>
      <c r="H19" s="19">
        <v>1.1363636363636365</v>
      </c>
      <c r="I19" s="64">
        <v>450</v>
      </c>
      <c r="J19" s="19">
        <v>0.74826666666666664</v>
      </c>
      <c r="K19" s="19">
        <v>0.43424242424242426</v>
      </c>
      <c r="L19" s="22">
        <v>0.31402424242424237</v>
      </c>
    </row>
    <row r="20" spans="1:12" x14ac:dyDescent="0.4">
      <c r="A20" s="65" t="s">
        <v>143</v>
      </c>
      <c r="B20" s="33">
        <v>4537</v>
      </c>
      <c r="C20" s="33">
        <v>4214</v>
      </c>
      <c r="D20" s="16">
        <v>1.0766492643569054</v>
      </c>
      <c r="E20" s="72">
        <v>323</v>
      </c>
      <c r="F20" s="33">
        <v>5850</v>
      </c>
      <c r="G20" s="33">
        <v>5550</v>
      </c>
      <c r="H20" s="16">
        <v>1.0540540540540539</v>
      </c>
      <c r="I20" s="72">
        <v>300</v>
      </c>
      <c r="J20" s="16">
        <v>0.77555555555555555</v>
      </c>
      <c r="K20" s="16">
        <v>0.7592792792792793</v>
      </c>
      <c r="L20" s="15">
        <v>1.6276276276276258E-2</v>
      </c>
    </row>
    <row r="21" spans="1:12" x14ac:dyDescent="0.4">
      <c r="A21" s="73" t="s">
        <v>142</v>
      </c>
      <c r="B21" s="32">
        <v>2072</v>
      </c>
      <c r="C21" s="32">
        <v>1957</v>
      </c>
      <c r="D21" s="19">
        <v>1.0587634133878385</v>
      </c>
      <c r="E21" s="64">
        <v>115</v>
      </c>
      <c r="F21" s="32">
        <v>3000</v>
      </c>
      <c r="G21" s="32">
        <v>2850</v>
      </c>
      <c r="H21" s="19">
        <v>1.0526315789473684</v>
      </c>
      <c r="I21" s="64">
        <v>150</v>
      </c>
      <c r="J21" s="19">
        <v>0.69066666666666665</v>
      </c>
      <c r="K21" s="19">
        <v>0.68666666666666665</v>
      </c>
      <c r="L21" s="22">
        <v>4.0000000000000036E-3</v>
      </c>
    </row>
    <row r="22" spans="1:12" x14ac:dyDescent="0.4">
      <c r="A22" s="65" t="s">
        <v>140</v>
      </c>
      <c r="B22" s="32">
        <v>2550</v>
      </c>
      <c r="C22" s="32">
        <v>2018</v>
      </c>
      <c r="D22" s="19">
        <v>1.263627353815659</v>
      </c>
      <c r="E22" s="64">
        <v>532</v>
      </c>
      <c r="F22" s="32">
        <v>2850</v>
      </c>
      <c r="G22" s="32">
        <v>3000</v>
      </c>
      <c r="H22" s="19">
        <v>0.95</v>
      </c>
      <c r="I22" s="64">
        <v>-150</v>
      </c>
      <c r="J22" s="19">
        <v>0.89473684210526316</v>
      </c>
      <c r="K22" s="19">
        <v>0.67266666666666663</v>
      </c>
      <c r="L22" s="22">
        <v>0.22207017543859653</v>
      </c>
    </row>
    <row r="23" spans="1:12" x14ac:dyDescent="0.4">
      <c r="A23" s="65" t="s">
        <v>139</v>
      </c>
      <c r="B23" s="33">
        <v>509</v>
      </c>
      <c r="C23" s="33">
        <v>345</v>
      </c>
      <c r="D23" s="16">
        <v>1.4753623188405798</v>
      </c>
      <c r="E23" s="72">
        <v>164</v>
      </c>
      <c r="F23" s="33">
        <v>1200</v>
      </c>
      <c r="G23" s="33">
        <v>1350</v>
      </c>
      <c r="H23" s="16">
        <v>0.88888888888888884</v>
      </c>
      <c r="I23" s="72">
        <v>-150</v>
      </c>
      <c r="J23" s="16">
        <v>0.42416666666666669</v>
      </c>
      <c r="K23" s="16">
        <v>0.25555555555555554</v>
      </c>
      <c r="L23" s="15">
        <v>0.16861111111111116</v>
      </c>
    </row>
    <row r="24" spans="1:12" x14ac:dyDescent="0.4">
      <c r="A24" s="73" t="s">
        <v>138</v>
      </c>
      <c r="B24" s="32">
        <v>2076</v>
      </c>
      <c r="C24" s="32">
        <v>1600</v>
      </c>
      <c r="D24" s="19">
        <v>1.2974999999999999</v>
      </c>
      <c r="E24" s="64">
        <v>476</v>
      </c>
      <c r="F24" s="32">
        <v>3000</v>
      </c>
      <c r="G24" s="32">
        <v>3000</v>
      </c>
      <c r="H24" s="19">
        <v>1</v>
      </c>
      <c r="I24" s="64">
        <v>0</v>
      </c>
      <c r="J24" s="19">
        <v>0.69199999999999995</v>
      </c>
      <c r="K24" s="19">
        <v>0.53333333333333333</v>
      </c>
      <c r="L24" s="22">
        <v>0.15866666666666662</v>
      </c>
    </row>
    <row r="25" spans="1:12" x14ac:dyDescent="0.4">
      <c r="A25" s="65" t="s">
        <v>137</v>
      </c>
      <c r="B25" s="32">
        <v>1845</v>
      </c>
      <c r="C25" s="32">
        <v>1309</v>
      </c>
      <c r="D25" s="19">
        <v>1.4094728800611154</v>
      </c>
      <c r="E25" s="64">
        <v>536</v>
      </c>
      <c r="F25" s="32">
        <v>3668</v>
      </c>
      <c r="G25" s="32">
        <v>3000</v>
      </c>
      <c r="H25" s="19">
        <v>1.2226666666666666</v>
      </c>
      <c r="I25" s="64">
        <v>668</v>
      </c>
      <c r="J25" s="19">
        <v>0.50299890948745907</v>
      </c>
      <c r="K25" s="19">
        <v>0.43633333333333335</v>
      </c>
      <c r="L25" s="22">
        <v>6.6665576154125716E-2</v>
      </c>
    </row>
    <row r="26" spans="1:12" x14ac:dyDescent="0.4">
      <c r="A26" s="73" t="s">
        <v>136</v>
      </c>
      <c r="B26" s="33">
        <v>1883</v>
      </c>
      <c r="C26" s="33">
        <v>1983</v>
      </c>
      <c r="D26" s="16">
        <v>0.94957135653050928</v>
      </c>
      <c r="E26" s="72">
        <v>-100</v>
      </c>
      <c r="F26" s="33">
        <v>3000</v>
      </c>
      <c r="G26" s="33">
        <v>3150</v>
      </c>
      <c r="H26" s="16">
        <v>0.95238095238095233</v>
      </c>
      <c r="I26" s="72">
        <v>-150</v>
      </c>
      <c r="J26" s="16">
        <v>0.62766666666666671</v>
      </c>
      <c r="K26" s="16">
        <v>0.62952380952380949</v>
      </c>
      <c r="L26" s="15">
        <v>-1.8571428571427795E-3</v>
      </c>
    </row>
    <row r="27" spans="1:12" x14ac:dyDescent="0.4">
      <c r="A27" s="79" t="s">
        <v>64</v>
      </c>
      <c r="B27" s="30">
        <v>1422</v>
      </c>
      <c r="C27" s="30">
        <v>1419</v>
      </c>
      <c r="D27" s="21">
        <v>1.0021141649048626</v>
      </c>
      <c r="E27" s="71">
        <v>3</v>
      </c>
      <c r="F27" s="30">
        <v>2340</v>
      </c>
      <c r="G27" s="30">
        <v>2223</v>
      </c>
      <c r="H27" s="21">
        <v>1.0526315789473684</v>
      </c>
      <c r="I27" s="71">
        <v>117</v>
      </c>
      <c r="J27" s="21">
        <v>0.60769230769230764</v>
      </c>
      <c r="K27" s="21">
        <v>0.63832658569500678</v>
      </c>
      <c r="L27" s="20">
        <v>-3.0634278002699133E-2</v>
      </c>
    </row>
    <row r="28" spans="1:12" x14ac:dyDescent="0.4">
      <c r="A28" s="67" t="s">
        <v>135</v>
      </c>
      <c r="B28" s="34">
        <v>916</v>
      </c>
      <c r="C28" s="34">
        <v>952</v>
      </c>
      <c r="D28" s="18">
        <v>0.96218487394957986</v>
      </c>
      <c r="E28" s="66">
        <v>-36</v>
      </c>
      <c r="F28" s="34">
        <v>1560</v>
      </c>
      <c r="G28" s="34">
        <v>1482</v>
      </c>
      <c r="H28" s="18">
        <v>1.0526315789473684</v>
      </c>
      <c r="I28" s="66">
        <v>78</v>
      </c>
      <c r="J28" s="18">
        <v>0.5871794871794872</v>
      </c>
      <c r="K28" s="18">
        <v>0.64237516869095812</v>
      </c>
      <c r="L28" s="17">
        <v>-5.5195681511470918E-2</v>
      </c>
    </row>
    <row r="29" spans="1:12" x14ac:dyDescent="0.4">
      <c r="A29" s="65" t="s">
        <v>134</v>
      </c>
      <c r="B29" s="32">
        <v>506</v>
      </c>
      <c r="C29" s="32">
        <v>467</v>
      </c>
      <c r="D29" s="19">
        <v>1.0835117773019272</v>
      </c>
      <c r="E29" s="64">
        <v>39</v>
      </c>
      <c r="F29" s="32">
        <v>780</v>
      </c>
      <c r="G29" s="32">
        <v>741</v>
      </c>
      <c r="H29" s="19">
        <v>1.0526315789473684</v>
      </c>
      <c r="I29" s="64">
        <v>39</v>
      </c>
      <c r="J29" s="19">
        <v>0.64871794871794874</v>
      </c>
      <c r="K29" s="19">
        <v>0.63022941970310387</v>
      </c>
      <c r="L29" s="22">
        <v>1.8488529014844879E-2</v>
      </c>
    </row>
    <row r="30" spans="1:12" s="68" customFormat="1" x14ac:dyDescent="0.4">
      <c r="A30" s="70" t="s">
        <v>75</v>
      </c>
      <c r="B30" s="27">
        <v>124755</v>
      </c>
      <c r="C30" s="27">
        <v>98307</v>
      </c>
      <c r="D30" s="14">
        <v>1.2690347584607404</v>
      </c>
      <c r="E30" s="69">
        <v>26448</v>
      </c>
      <c r="F30" s="27">
        <v>189100</v>
      </c>
      <c r="G30" s="27">
        <v>184094</v>
      </c>
      <c r="H30" s="14">
        <v>1.0271926298521408</v>
      </c>
      <c r="I30" s="69">
        <v>5006</v>
      </c>
      <c r="J30" s="14">
        <v>0.65973030142781597</v>
      </c>
      <c r="K30" s="14">
        <v>0.5340043673340793</v>
      </c>
      <c r="L30" s="23">
        <v>0.12572593409373667</v>
      </c>
    </row>
    <row r="31" spans="1:12" x14ac:dyDescent="0.4">
      <c r="A31" s="74" t="s">
        <v>74</v>
      </c>
      <c r="B31" s="29">
        <v>110045</v>
      </c>
      <c r="C31" s="29">
        <v>83009</v>
      </c>
      <c r="D31" s="18">
        <v>1.3256996229324531</v>
      </c>
      <c r="E31" s="66">
        <v>27036</v>
      </c>
      <c r="F31" s="29">
        <v>163030</v>
      </c>
      <c r="G31" s="29">
        <v>156400</v>
      </c>
      <c r="H31" s="18">
        <v>1.0423913043478261</v>
      </c>
      <c r="I31" s="66">
        <v>6630</v>
      </c>
      <c r="J31" s="18">
        <v>0.67499846653990059</v>
      </c>
      <c r="K31" s="18">
        <v>0.53074808184143218</v>
      </c>
      <c r="L31" s="17">
        <v>0.1442503846984684</v>
      </c>
    </row>
    <row r="32" spans="1:12" x14ac:dyDescent="0.4">
      <c r="A32" s="65" t="s">
        <v>57</v>
      </c>
      <c r="B32" s="32">
        <v>51805</v>
      </c>
      <c r="C32" s="32">
        <v>36788</v>
      </c>
      <c r="D32" s="19">
        <v>1.4082037620963357</v>
      </c>
      <c r="E32" s="64">
        <v>15017</v>
      </c>
      <c r="F32" s="32">
        <v>69423</v>
      </c>
      <c r="G32" s="32">
        <v>65945</v>
      </c>
      <c r="H32" s="19">
        <v>1.052740920464023</v>
      </c>
      <c r="I32" s="64">
        <v>3478</v>
      </c>
      <c r="J32" s="19">
        <v>0.74622243348746098</v>
      </c>
      <c r="K32" s="19">
        <v>0.55785882174539392</v>
      </c>
      <c r="L32" s="22">
        <v>0.18836361174206706</v>
      </c>
    </row>
    <row r="33" spans="1:12" x14ac:dyDescent="0.4">
      <c r="A33" s="65" t="s">
        <v>133</v>
      </c>
      <c r="B33" s="32">
        <v>11171</v>
      </c>
      <c r="C33" s="32">
        <v>5121</v>
      </c>
      <c r="D33" s="19">
        <v>2.1814098808826401</v>
      </c>
      <c r="E33" s="64">
        <v>6050</v>
      </c>
      <c r="F33" s="32">
        <v>17140</v>
      </c>
      <c r="G33" s="32">
        <v>10184</v>
      </c>
      <c r="H33" s="19">
        <v>1.683032207384132</v>
      </c>
      <c r="I33" s="64">
        <v>6956</v>
      </c>
      <c r="J33" s="19">
        <v>0.65175029171528587</v>
      </c>
      <c r="K33" s="19">
        <v>0.50284760408483897</v>
      </c>
      <c r="L33" s="22">
        <v>0.14890268763044689</v>
      </c>
    </row>
    <row r="34" spans="1:12" x14ac:dyDescent="0.4">
      <c r="A34" s="65" t="s">
        <v>132</v>
      </c>
      <c r="B34" s="32">
        <v>7122</v>
      </c>
      <c r="C34" s="32">
        <v>8689</v>
      </c>
      <c r="D34" s="19">
        <v>0.81965703763378983</v>
      </c>
      <c r="E34" s="64">
        <v>-1567</v>
      </c>
      <c r="F34" s="32">
        <v>11520</v>
      </c>
      <c r="G34" s="32">
        <v>16992</v>
      </c>
      <c r="H34" s="19">
        <v>0.67796610169491522</v>
      </c>
      <c r="I34" s="64">
        <v>-5472</v>
      </c>
      <c r="J34" s="19">
        <v>0.61822916666666672</v>
      </c>
      <c r="K34" s="19">
        <v>0.51135828625235402</v>
      </c>
      <c r="L34" s="22">
        <v>0.1068708804143127</v>
      </c>
    </row>
    <row r="35" spans="1:12" x14ac:dyDescent="0.4">
      <c r="A35" s="65" t="s">
        <v>55</v>
      </c>
      <c r="B35" s="32">
        <v>19653</v>
      </c>
      <c r="C35" s="32">
        <v>15237</v>
      </c>
      <c r="D35" s="19">
        <v>1.289820830872219</v>
      </c>
      <c r="E35" s="64">
        <v>4416</v>
      </c>
      <c r="F35" s="32">
        <v>28999</v>
      </c>
      <c r="G35" s="32">
        <v>28043</v>
      </c>
      <c r="H35" s="19">
        <v>1.0340905038690582</v>
      </c>
      <c r="I35" s="64">
        <v>956</v>
      </c>
      <c r="J35" s="19">
        <v>0.67771302458705474</v>
      </c>
      <c r="K35" s="19">
        <v>0.54334415005527226</v>
      </c>
      <c r="L35" s="22">
        <v>0.13436887453178248</v>
      </c>
    </row>
    <row r="36" spans="1:12" x14ac:dyDescent="0.4">
      <c r="A36" s="65" t="s">
        <v>56</v>
      </c>
      <c r="B36" s="32">
        <v>9644</v>
      </c>
      <c r="C36" s="32">
        <v>6918</v>
      </c>
      <c r="D36" s="19">
        <v>1.3940445215380168</v>
      </c>
      <c r="E36" s="64">
        <v>2726</v>
      </c>
      <c r="F36" s="32">
        <v>15722</v>
      </c>
      <c r="G36" s="32">
        <v>12997</v>
      </c>
      <c r="H36" s="19">
        <v>1.2096637685619758</v>
      </c>
      <c r="I36" s="64">
        <v>2725</v>
      </c>
      <c r="J36" s="19">
        <v>0.61340796336343972</v>
      </c>
      <c r="K36" s="19">
        <v>0.53227667923366928</v>
      </c>
      <c r="L36" s="22">
        <v>8.1131284129770442E-2</v>
      </c>
    </row>
    <row r="37" spans="1:12" x14ac:dyDescent="0.4">
      <c r="A37" s="65" t="s">
        <v>54</v>
      </c>
      <c r="B37" s="32">
        <v>2721</v>
      </c>
      <c r="C37" s="32">
        <v>3320</v>
      </c>
      <c r="D37" s="19">
        <v>0.819578313253012</v>
      </c>
      <c r="E37" s="64">
        <v>-599</v>
      </c>
      <c r="F37" s="32">
        <v>4842</v>
      </c>
      <c r="G37" s="32">
        <v>5472</v>
      </c>
      <c r="H37" s="19">
        <v>0.88486842105263153</v>
      </c>
      <c r="I37" s="64">
        <v>-630</v>
      </c>
      <c r="J37" s="19">
        <v>0.56195786864931851</v>
      </c>
      <c r="K37" s="19">
        <v>0.60672514619883045</v>
      </c>
      <c r="L37" s="22">
        <v>-4.476727754951193E-2</v>
      </c>
    </row>
    <row r="38" spans="1:12" x14ac:dyDescent="0.4">
      <c r="A38" s="65" t="s">
        <v>188</v>
      </c>
      <c r="B38" s="32">
        <v>2425</v>
      </c>
      <c r="C38" s="32">
        <v>2101</v>
      </c>
      <c r="D38" s="19">
        <v>1.15421227986673</v>
      </c>
      <c r="E38" s="64">
        <v>324</v>
      </c>
      <c r="F38" s="32">
        <v>3864</v>
      </c>
      <c r="G38" s="32">
        <v>4445</v>
      </c>
      <c r="H38" s="19">
        <v>0.86929133858267715</v>
      </c>
      <c r="I38" s="64">
        <v>-581</v>
      </c>
      <c r="J38" s="19">
        <v>0.6275879917184265</v>
      </c>
      <c r="K38" s="19">
        <v>0.47266591676040492</v>
      </c>
      <c r="L38" s="22">
        <v>0.15492207495802157</v>
      </c>
    </row>
    <row r="39" spans="1:12" x14ac:dyDescent="0.4">
      <c r="A39" s="65" t="s">
        <v>53</v>
      </c>
      <c r="B39" s="32">
        <v>3100</v>
      </c>
      <c r="C39" s="32">
        <v>3033</v>
      </c>
      <c r="D39" s="19">
        <v>1.0220903395977581</v>
      </c>
      <c r="E39" s="64">
        <v>67</v>
      </c>
      <c r="F39" s="32">
        <v>5760</v>
      </c>
      <c r="G39" s="32">
        <v>6850</v>
      </c>
      <c r="H39" s="19">
        <v>0.84087591240875914</v>
      </c>
      <c r="I39" s="64">
        <v>-1090</v>
      </c>
      <c r="J39" s="19">
        <v>0.53819444444444442</v>
      </c>
      <c r="K39" s="19">
        <v>0.44277372262773723</v>
      </c>
      <c r="L39" s="22">
        <v>9.5420721816707188E-2</v>
      </c>
    </row>
    <row r="40" spans="1:12" x14ac:dyDescent="0.4">
      <c r="A40" s="73" t="s">
        <v>52</v>
      </c>
      <c r="B40" s="33">
        <v>2404</v>
      </c>
      <c r="C40" s="33">
        <v>1802</v>
      </c>
      <c r="D40" s="16">
        <v>1.3340732519422864</v>
      </c>
      <c r="E40" s="72">
        <v>602</v>
      </c>
      <c r="F40" s="33">
        <v>5760</v>
      </c>
      <c r="G40" s="33">
        <v>5472</v>
      </c>
      <c r="H40" s="16">
        <v>1.0526315789473684</v>
      </c>
      <c r="I40" s="72">
        <v>288</v>
      </c>
      <c r="J40" s="16">
        <v>0.41736111111111113</v>
      </c>
      <c r="K40" s="16">
        <v>0.329312865497076</v>
      </c>
      <c r="L40" s="15">
        <v>8.8048245614035126E-2</v>
      </c>
    </row>
    <row r="41" spans="1:12" x14ac:dyDescent="0.4">
      <c r="A41" s="79" t="s">
        <v>73</v>
      </c>
      <c r="B41" s="30">
        <v>14710</v>
      </c>
      <c r="C41" s="30">
        <v>15298</v>
      </c>
      <c r="D41" s="21">
        <v>0.96156360308537059</v>
      </c>
      <c r="E41" s="71">
        <v>-588</v>
      </c>
      <c r="F41" s="30">
        <v>26070</v>
      </c>
      <c r="G41" s="30">
        <v>27694</v>
      </c>
      <c r="H41" s="21">
        <v>0.94135913916371772</v>
      </c>
      <c r="I41" s="71">
        <v>-1624</v>
      </c>
      <c r="J41" s="21">
        <v>0.56425009589566555</v>
      </c>
      <c r="K41" s="21">
        <v>0.55239402036542207</v>
      </c>
      <c r="L41" s="20">
        <v>1.1856075530243482E-2</v>
      </c>
    </row>
    <row r="42" spans="1:12" x14ac:dyDescent="0.4">
      <c r="A42" s="67" t="s">
        <v>55</v>
      </c>
      <c r="B42" s="34">
        <v>0</v>
      </c>
      <c r="C42" s="34">
        <v>2137</v>
      </c>
      <c r="D42" s="18">
        <v>0</v>
      </c>
      <c r="E42" s="66">
        <v>-2137</v>
      </c>
      <c r="F42" s="34">
        <v>0</v>
      </c>
      <c r="G42" s="34">
        <v>2646</v>
      </c>
      <c r="H42" s="18">
        <v>0</v>
      </c>
      <c r="I42" s="66">
        <v>-2646</v>
      </c>
      <c r="J42" s="18" t="e">
        <v>#DIV/0!</v>
      </c>
      <c r="K42" s="18">
        <v>0.80763416477702188</v>
      </c>
      <c r="L42" s="17" t="e">
        <v>#DIV/0!</v>
      </c>
    </row>
    <row r="43" spans="1:12" x14ac:dyDescent="0.4">
      <c r="A43" s="65" t="s">
        <v>69</v>
      </c>
      <c r="B43" s="32">
        <v>1116</v>
      </c>
      <c r="C43" s="32">
        <v>826</v>
      </c>
      <c r="D43" s="19">
        <v>1.3510895883777239</v>
      </c>
      <c r="E43" s="64">
        <v>290</v>
      </c>
      <c r="F43" s="32">
        <v>2520</v>
      </c>
      <c r="G43" s="32">
        <v>2268</v>
      </c>
      <c r="H43" s="19">
        <v>1.1111111111111112</v>
      </c>
      <c r="I43" s="64">
        <v>252</v>
      </c>
      <c r="J43" s="19">
        <v>0.44285714285714284</v>
      </c>
      <c r="K43" s="19">
        <v>0.36419753086419754</v>
      </c>
      <c r="L43" s="22">
        <v>7.86596119929453E-2</v>
      </c>
    </row>
    <row r="44" spans="1:12" x14ac:dyDescent="0.4">
      <c r="A44" s="65" t="s">
        <v>67</v>
      </c>
      <c r="B44" s="32">
        <v>1390</v>
      </c>
      <c r="C44" s="32">
        <v>1035</v>
      </c>
      <c r="D44" s="19">
        <v>1.3429951690821256</v>
      </c>
      <c r="E44" s="64">
        <v>355</v>
      </c>
      <c r="F44" s="32">
        <v>2520</v>
      </c>
      <c r="G44" s="32">
        <v>2394</v>
      </c>
      <c r="H44" s="19">
        <v>1.0526315789473684</v>
      </c>
      <c r="I44" s="64">
        <v>126</v>
      </c>
      <c r="J44" s="19">
        <v>0.55158730158730163</v>
      </c>
      <c r="K44" s="19">
        <v>0.43233082706766918</v>
      </c>
      <c r="L44" s="22">
        <v>0.11925647451963245</v>
      </c>
    </row>
    <row r="45" spans="1:12" x14ac:dyDescent="0.4">
      <c r="A45" s="65" t="s">
        <v>49</v>
      </c>
      <c r="B45" s="32">
        <v>4704</v>
      </c>
      <c r="C45" s="32">
        <v>4140</v>
      </c>
      <c r="D45" s="19">
        <v>1.136231884057971</v>
      </c>
      <c r="E45" s="64">
        <v>564</v>
      </c>
      <c r="F45" s="32">
        <v>7560</v>
      </c>
      <c r="G45" s="32">
        <v>7539</v>
      </c>
      <c r="H45" s="19">
        <v>1.0027855153203342</v>
      </c>
      <c r="I45" s="64">
        <v>21</v>
      </c>
      <c r="J45" s="19">
        <v>0.62222222222222223</v>
      </c>
      <c r="K45" s="19">
        <v>0.54914444886589731</v>
      </c>
      <c r="L45" s="22">
        <v>7.3077773356324927E-2</v>
      </c>
    </row>
    <row r="46" spans="1:12" x14ac:dyDescent="0.4">
      <c r="A46" s="65" t="s">
        <v>51</v>
      </c>
      <c r="B46" s="32">
        <v>1252</v>
      </c>
      <c r="C46" s="32">
        <v>965</v>
      </c>
      <c r="D46" s="19">
        <v>1.2974093264248705</v>
      </c>
      <c r="E46" s="64">
        <v>287</v>
      </c>
      <c r="F46" s="32">
        <v>2520</v>
      </c>
      <c r="G46" s="32">
        <v>2499</v>
      </c>
      <c r="H46" s="19">
        <v>1.0084033613445378</v>
      </c>
      <c r="I46" s="64">
        <v>21</v>
      </c>
      <c r="J46" s="19">
        <v>0.49682539682539684</v>
      </c>
      <c r="K46" s="19">
        <v>0.38615446178471391</v>
      </c>
      <c r="L46" s="22">
        <v>0.11067093504068293</v>
      </c>
    </row>
    <row r="47" spans="1:12" x14ac:dyDescent="0.4">
      <c r="A47" s="65" t="s">
        <v>50</v>
      </c>
      <c r="B47" s="32">
        <v>1477</v>
      </c>
      <c r="C47" s="32">
        <v>1392</v>
      </c>
      <c r="D47" s="19">
        <v>1.0610632183908046</v>
      </c>
      <c r="E47" s="64">
        <v>85</v>
      </c>
      <c r="F47" s="32">
        <v>2520</v>
      </c>
      <c r="G47" s="32">
        <v>2401</v>
      </c>
      <c r="H47" s="19">
        <v>1.0495626822157433</v>
      </c>
      <c r="I47" s="64">
        <v>119</v>
      </c>
      <c r="J47" s="19">
        <v>0.58611111111111114</v>
      </c>
      <c r="K47" s="19">
        <v>0.57975843398583926</v>
      </c>
      <c r="L47" s="22">
        <v>6.3526771252718772E-3</v>
      </c>
    </row>
    <row r="48" spans="1:12" x14ac:dyDescent="0.4">
      <c r="A48" s="65" t="s">
        <v>129</v>
      </c>
      <c r="B48" s="32">
        <v>1588</v>
      </c>
      <c r="C48" s="32">
        <v>1687</v>
      </c>
      <c r="D48" s="19">
        <v>0.94131594546532305</v>
      </c>
      <c r="E48" s="64">
        <v>-99</v>
      </c>
      <c r="F48" s="32">
        <v>3320</v>
      </c>
      <c r="G48" s="32">
        <v>3145</v>
      </c>
      <c r="H48" s="19">
        <v>1.0556438791732909</v>
      </c>
      <c r="I48" s="64">
        <v>175</v>
      </c>
      <c r="J48" s="19">
        <v>0.47831325301204819</v>
      </c>
      <c r="K48" s="19">
        <v>0.5364069952305246</v>
      </c>
      <c r="L48" s="22">
        <v>-5.8093742218476407E-2</v>
      </c>
    </row>
    <row r="49" spans="1:12" x14ac:dyDescent="0.4">
      <c r="A49" s="65" t="s">
        <v>71</v>
      </c>
      <c r="B49" s="32">
        <v>1617</v>
      </c>
      <c r="C49" s="32">
        <v>1557</v>
      </c>
      <c r="D49" s="19">
        <v>1.0385356454720616</v>
      </c>
      <c r="E49" s="64">
        <v>60</v>
      </c>
      <c r="F49" s="32">
        <v>2583</v>
      </c>
      <c r="G49" s="32">
        <v>2401</v>
      </c>
      <c r="H49" s="19">
        <v>1.0758017492711369</v>
      </c>
      <c r="I49" s="64">
        <v>182</v>
      </c>
      <c r="J49" s="19">
        <v>0.62601626016260159</v>
      </c>
      <c r="K49" s="19">
        <v>0.64847980008329864</v>
      </c>
      <c r="L49" s="22">
        <v>-2.2463539920697051E-2</v>
      </c>
    </row>
    <row r="50" spans="1:12" x14ac:dyDescent="0.4">
      <c r="A50" s="65" t="s">
        <v>128</v>
      </c>
      <c r="B50" s="32">
        <v>1566</v>
      </c>
      <c r="C50" s="32">
        <v>1559</v>
      </c>
      <c r="D50" s="19">
        <v>1.0044900577293137</v>
      </c>
      <c r="E50" s="64">
        <v>7</v>
      </c>
      <c r="F50" s="32">
        <v>2527</v>
      </c>
      <c r="G50" s="32">
        <v>2401</v>
      </c>
      <c r="H50" s="19">
        <v>1.0524781341107872</v>
      </c>
      <c r="I50" s="64">
        <v>126</v>
      </c>
      <c r="J50" s="19">
        <v>0.61970716264345072</v>
      </c>
      <c r="K50" s="19">
        <v>0.64931278633902545</v>
      </c>
      <c r="L50" s="22">
        <v>-2.9605623695574734E-2</v>
      </c>
    </row>
    <row r="51" spans="1:12" s="68" customFormat="1" x14ac:dyDescent="0.4">
      <c r="A51" s="70" t="s">
        <v>72</v>
      </c>
      <c r="B51" s="27">
        <v>16909</v>
      </c>
      <c r="C51" s="27">
        <v>17411</v>
      </c>
      <c r="D51" s="14">
        <v>0.97116765263339266</v>
      </c>
      <c r="E51" s="69">
        <v>-502</v>
      </c>
      <c r="F51" s="27">
        <v>26806</v>
      </c>
      <c r="G51" s="27">
        <v>29478</v>
      </c>
      <c r="H51" s="14">
        <v>0.90935612999525073</v>
      </c>
      <c r="I51" s="69">
        <v>-2672</v>
      </c>
      <c r="J51" s="14">
        <v>0.63079161381780202</v>
      </c>
      <c r="K51" s="14">
        <v>0.59064387000474927</v>
      </c>
      <c r="L51" s="23">
        <v>4.014774381305275E-2</v>
      </c>
    </row>
    <row r="52" spans="1:12" x14ac:dyDescent="0.4">
      <c r="A52" s="67" t="s">
        <v>57</v>
      </c>
      <c r="B52" s="34">
        <v>13715</v>
      </c>
      <c r="C52" s="34">
        <v>13076</v>
      </c>
      <c r="D52" s="18">
        <v>1.0488681553992047</v>
      </c>
      <c r="E52" s="66">
        <v>639</v>
      </c>
      <c r="F52" s="34">
        <v>20846</v>
      </c>
      <c r="G52" s="34">
        <v>20496</v>
      </c>
      <c r="H52" s="18">
        <v>1.0170765027322404</v>
      </c>
      <c r="I52" s="66">
        <v>350</v>
      </c>
      <c r="J52" s="18">
        <v>0.65791998464933321</v>
      </c>
      <c r="K52" s="18">
        <v>0.63797814207650272</v>
      </c>
      <c r="L52" s="17">
        <v>1.9941842572830493E-2</v>
      </c>
    </row>
    <row r="53" spans="1:12" x14ac:dyDescent="0.4">
      <c r="A53" s="65" t="s">
        <v>58</v>
      </c>
      <c r="B53" s="32">
        <v>3194</v>
      </c>
      <c r="C53" s="32">
        <v>2653</v>
      </c>
      <c r="D53" s="19">
        <v>1.203920090463626</v>
      </c>
      <c r="E53" s="64">
        <v>541</v>
      </c>
      <c r="F53" s="32">
        <v>5960</v>
      </c>
      <c r="G53" s="32">
        <v>5662</v>
      </c>
      <c r="H53" s="19">
        <v>1.0526315789473684</v>
      </c>
      <c r="I53" s="64">
        <v>298</v>
      </c>
      <c r="J53" s="19">
        <v>0.53590604026845634</v>
      </c>
      <c r="K53" s="19">
        <v>0.46856234546096787</v>
      </c>
      <c r="L53" s="22">
        <v>6.7343694807488474E-2</v>
      </c>
    </row>
    <row r="54" spans="1:12" x14ac:dyDescent="0.4">
      <c r="A54" s="63" t="s">
        <v>70</v>
      </c>
      <c r="B54" s="31">
        <v>0</v>
      </c>
      <c r="C54" s="31">
        <v>1682</v>
      </c>
      <c r="D54" s="25">
        <v>0</v>
      </c>
      <c r="E54" s="62">
        <v>-1682</v>
      </c>
      <c r="F54" s="31">
        <v>0</v>
      </c>
      <c r="G54" s="31">
        <v>3320</v>
      </c>
      <c r="H54" s="25">
        <v>0</v>
      </c>
      <c r="I54" s="62">
        <v>-3320</v>
      </c>
      <c r="J54" s="25" t="e">
        <v>#DIV/0!</v>
      </c>
      <c r="K54" s="25">
        <v>0.50662650602409642</v>
      </c>
      <c r="L54" s="24" t="e">
        <v>#DIV/0!</v>
      </c>
    </row>
    <row r="56" spans="1:12" x14ac:dyDescent="0.4">
      <c r="C56" s="61"/>
      <c r="E56" s="13"/>
      <c r="G56" s="61"/>
      <c r="I56" s="13"/>
      <c r="K56" s="61"/>
    </row>
    <row r="57" spans="1:12" x14ac:dyDescent="0.4">
      <c r="C57" s="61"/>
      <c r="E57" s="13"/>
      <c r="G57" s="61"/>
      <c r="I57" s="13"/>
      <c r="K57" s="61"/>
    </row>
    <row r="58" spans="1:12" x14ac:dyDescent="0.4">
      <c r="C58" s="61"/>
      <c r="D58" s="13"/>
      <c r="E58" s="13"/>
      <c r="F58" s="61"/>
      <c r="G58" s="61"/>
      <c r="H58" s="13"/>
      <c r="I58" s="13"/>
      <c r="J58" s="61"/>
      <c r="K58" s="61"/>
    </row>
    <row r="59" spans="1:12" x14ac:dyDescent="0.4">
      <c r="C59" s="61"/>
      <c r="D59" s="13"/>
      <c r="E59" s="13"/>
      <c r="F59" s="61"/>
      <c r="G59" s="61"/>
      <c r="H59" s="13"/>
      <c r="I59" s="13"/>
      <c r="J59" s="61"/>
      <c r="K59" s="61"/>
    </row>
    <row r="60" spans="1:12" x14ac:dyDescent="0.4">
      <c r="C60" s="61"/>
      <c r="D60" s="13"/>
      <c r="E60" s="13"/>
      <c r="F60" s="61"/>
      <c r="G60" s="61"/>
      <c r="H60" s="13"/>
      <c r="I60" s="13"/>
      <c r="J60" s="61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E62" s="13"/>
      <c r="G62" s="61"/>
      <c r="I62" s="13"/>
      <c r="K62" s="61"/>
    </row>
    <row r="63" spans="1:12" x14ac:dyDescent="0.4">
      <c r="C63" s="61"/>
      <c r="E63" s="13"/>
      <c r="G63" s="61"/>
      <c r="I63" s="13"/>
      <c r="K63" s="61"/>
    </row>
    <row r="64" spans="1:12" x14ac:dyDescent="0.4">
      <c r="C64" s="61"/>
      <c r="E64" s="13"/>
      <c r="G64" s="61"/>
      <c r="I64" s="13"/>
      <c r="K64" s="61"/>
    </row>
    <row r="65" spans="3:11" x14ac:dyDescent="0.4">
      <c r="C65" s="61"/>
      <c r="E65" s="13"/>
      <c r="G65" s="61"/>
      <c r="I65" s="13"/>
      <c r="K65" s="61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11月(月間)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116</v>
      </c>
      <c r="C4" s="101" t="s">
        <v>196</v>
      </c>
      <c r="D4" s="100" t="s">
        <v>62</v>
      </c>
      <c r="E4" s="100"/>
      <c r="F4" s="97" t="s">
        <v>116</v>
      </c>
      <c r="G4" s="97" t="s">
        <v>196</v>
      </c>
      <c r="H4" s="100" t="s">
        <v>62</v>
      </c>
      <c r="I4" s="100"/>
      <c r="J4" s="97" t="s">
        <v>116</v>
      </c>
      <c r="K4" s="97" t="s">
        <v>196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412986</v>
      </c>
      <c r="C6" s="27">
        <v>293441</v>
      </c>
      <c r="D6" s="14">
        <v>1.4073902419907238</v>
      </c>
      <c r="E6" s="69">
        <v>119545</v>
      </c>
      <c r="F6" s="27">
        <v>573476</v>
      </c>
      <c r="G6" s="27">
        <v>550892</v>
      </c>
      <c r="H6" s="14">
        <v>1.0409953312082949</v>
      </c>
      <c r="I6" s="69">
        <v>22584</v>
      </c>
      <c r="J6" s="14">
        <v>0.72014521967789413</v>
      </c>
      <c r="K6" s="14">
        <v>0.53266520479513224</v>
      </c>
      <c r="L6" s="23">
        <v>0.18748001488276189</v>
      </c>
    </row>
    <row r="7" spans="1:12" s="68" customFormat="1" x14ac:dyDescent="0.4">
      <c r="A7" s="70" t="s">
        <v>59</v>
      </c>
      <c r="B7" s="27">
        <v>182781</v>
      </c>
      <c r="C7" s="27">
        <v>125928</v>
      </c>
      <c r="D7" s="14">
        <v>1.4514722698684963</v>
      </c>
      <c r="E7" s="69">
        <v>56853</v>
      </c>
      <c r="F7" s="27">
        <v>242331</v>
      </c>
      <c r="G7" s="27">
        <v>225229</v>
      </c>
      <c r="H7" s="14">
        <v>1.0759316073862601</v>
      </c>
      <c r="I7" s="69">
        <v>17102</v>
      </c>
      <c r="J7" s="14">
        <v>0.75426173291902399</v>
      </c>
      <c r="K7" s="14">
        <v>0.55911094930048977</v>
      </c>
      <c r="L7" s="23">
        <v>0.19515078361853422</v>
      </c>
    </row>
    <row r="8" spans="1:12" x14ac:dyDescent="0.4">
      <c r="A8" s="77" t="s">
        <v>66</v>
      </c>
      <c r="B8" s="28">
        <v>144575</v>
      </c>
      <c r="C8" s="28">
        <v>95113</v>
      </c>
      <c r="D8" s="26">
        <v>1.5200340647440413</v>
      </c>
      <c r="E8" s="76">
        <v>49462</v>
      </c>
      <c r="F8" s="28">
        <v>189907</v>
      </c>
      <c r="G8" s="28">
        <v>172870</v>
      </c>
      <c r="H8" s="26">
        <v>1.0985538265748829</v>
      </c>
      <c r="I8" s="76">
        <v>17037</v>
      </c>
      <c r="J8" s="26">
        <v>0.76129368585676149</v>
      </c>
      <c r="K8" s="26">
        <v>0.55019957193266622</v>
      </c>
      <c r="L8" s="53">
        <v>0.21109411392409527</v>
      </c>
    </row>
    <row r="9" spans="1:12" x14ac:dyDescent="0.4">
      <c r="A9" s="67" t="s">
        <v>57</v>
      </c>
      <c r="B9" s="34">
        <v>78677</v>
      </c>
      <c r="C9" s="34">
        <v>51131</v>
      </c>
      <c r="D9" s="18">
        <v>1.538733840527273</v>
      </c>
      <c r="E9" s="66">
        <v>27546</v>
      </c>
      <c r="F9" s="34">
        <v>97699</v>
      </c>
      <c r="G9" s="34">
        <v>85760</v>
      </c>
      <c r="H9" s="18">
        <v>1.1392140858208955</v>
      </c>
      <c r="I9" s="66">
        <v>11939</v>
      </c>
      <c r="J9" s="18">
        <v>0.80529995189305925</v>
      </c>
      <c r="K9" s="18">
        <v>0.59621035447761195</v>
      </c>
      <c r="L9" s="17">
        <v>0.2090895974154473</v>
      </c>
    </row>
    <row r="10" spans="1:12" x14ac:dyDescent="0.4">
      <c r="A10" s="65" t="s">
        <v>58</v>
      </c>
      <c r="B10" s="32">
        <v>12298</v>
      </c>
      <c r="C10" s="32">
        <v>7368</v>
      </c>
      <c r="D10" s="19">
        <v>1.6691096634093376</v>
      </c>
      <c r="E10" s="64">
        <v>4930</v>
      </c>
      <c r="F10" s="34">
        <v>17040</v>
      </c>
      <c r="G10" s="32">
        <v>16730</v>
      </c>
      <c r="H10" s="19">
        <v>1.0185295875672444</v>
      </c>
      <c r="I10" s="64">
        <v>310</v>
      </c>
      <c r="J10" s="19">
        <v>0.7217136150234742</v>
      </c>
      <c r="K10" s="19">
        <v>0.44040645546921697</v>
      </c>
      <c r="L10" s="22">
        <v>0.28130715955425722</v>
      </c>
    </row>
    <row r="11" spans="1:12" x14ac:dyDescent="0.4">
      <c r="A11" s="65" t="s">
        <v>70</v>
      </c>
      <c r="B11" s="32">
        <v>10985</v>
      </c>
      <c r="C11" s="32">
        <v>7303</v>
      </c>
      <c r="D11" s="19">
        <v>1.5041763658770368</v>
      </c>
      <c r="E11" s="64">
        <v>3682</v>
      </c>
      <c r="F11" s="32">
        <v>16200</v>
      </c>
      <c r="G11" s="32">
        <v>15930</v>
      </c>
      <c r="H11" s="19">
        <v>1.0169491525423728</v>
      </c>
      <c r="I11" s="64">
        <v>270</v>
      </c>
      <c r="J11" s="19">
        <v>0.67808641975308637</v>
      </c>
      <c r="K11" s="19">
        <v>0.45844318895166353</v>
      </c>
      <c r="L11" s="22">
        <v>0.21964323080142284</v>
      </c>
    </row>
    <row r="12" spans="1:12" x14ac:dyDescent="0.4">
      <c r="A12" s="65" t="s">
        <v>55</v>
      </c>
      <c r="B12" s="32">
        <v>21631</v>
      </c>
      <c r="C12" s="32">
        <v>14070</v>
      </c>
      <c r="D12" s="19">
        <v>1.5373845060412226</v>
      </c>
      <c r="E12" s="64">
        <v>7561</v>
      </c>
      <c r="F12" s="32">
        <v>25350</v>
      </c>
      <c r="G12" s="32">
        <v>25650</v>
      </c>
      <c r="H12" s="19">
        <v>0.98830409356725146</v>
      </c>
      <c r="I12" s="64">
        <v>-300</v>
      </c>
      <c r="J12" s="19">
        <v>0.85329388560157793</v>
      </c>
      <c r="K12" s="19">
        <v>0.54853801169590644</v>
      </c>
      <c r="L12" s="22">
        <v>0.30475587390567149</v>
      </c>
    </row>
    <row r="13" spans="1:12" x14ac:dyDescent="0.4">
      <c r="A13" s="65" t="s">
        <v>56</v>
      </c>
      <c r="B13" s="32">
        <v>14229</v>
      </c>
      <c r="C13" s="32">
        <v>10375</v>
      </c>
      <c r="D13" s="19">
        <v>1.3714698795180722</v>
      </c>
      <c r="E13" s="64">
        <v>3854</v>
      </c>
      <c r="F13" s="32">
        <v>25200</v>
      </c>
      <c r="G13" s="32">
        <v>20700</v>
      </c>
      <c r="H13" s="19">
        <v>1.2173913043478262</v>
      </c>
      <c r="I13" s="64">
        <v>4500</v>
      </c>
      <c r="J13" s="19">
        <v>0.56464285714285711</v>
      </c>
      <c r="K13" s="19">
        <v>0.50120772946859904</v>
      </c>
      <c r="L13" s="22">
        <v>6.3435127674258074E-2</v>
      </c>
    </row>
    <row r="14" spans="1:12" x14ac:dyDescent="0.4">
      <c r="A14" s="75" t="s">
        <v>183</v>
      </c>
      <c r="B14" s="32">
        <v>6755</v>
      </c>
      <c r="C14" s="32">
        <v>4866</v>
      </c>
      <c r="D14" s="19">
        <v>1.388203863542951</v>
      </c>
      <c r="E14" s="64">
        <v>1889</v>
      </c>
      <c r="F14" s="32">
        <v>8418</v>
      </c>
      <c r="G14" s="32">
        <v>8100</v>
      </c>
      <c r="H14" s="19">
        <v>1.0392592592592593</v>
      </c>
      <c r="I14" s="64">
        <v>318</v>
      </c>
      <c r="J14" s="19">
        <v>0.80244713708719406</v>
      </c>
      <c r="K14" s="19">
        <v>0.60074074074074069</v>
      </c>
      <c r="L14" s="22">
        <v>0.20170639634645338</v>
      </c>
    </row>
    <row r="15" spans="1:12" x14ac:dyDescent="0.4">
      <c r="A15" s="79" t="s">
        <v>65</v>
      </c>
      <c r="B15" s="30">
        <v>36196</v>
      </c>
      <c r="C15" s="30">
        <v>29006</v>
      </c>
      <c r="D15" s="21">
        <v>1.2478797490174447</v>
      </c>
      <c r="E15" s="71">
        <v>7190</v>
      </c>
      <c r="F15" s="30">
        <v>49967</v>
      </c>
      <c r="G15" s="30">
        <v>49941</v>
      </c>
      <c r="H15" s="21">
        <v>1.0005206143249035</v>
      </c>
      <c r="I15" s="71">
        <v>26</v>
      </c>
      <c r="J15" s="21">
        <v>0.72439810274781358</v>
      </c>
      <c r="K15" s="21">
        <v>0.58080535031336977</v>
      </c>
      <c r="L15" s="20">
        <v>0.1435927524344438</v>
      </c>
    </row>
    <row r="16" spans="1:12" x14ac:dyDescent="0.4">
      <c r="A16" s="67" t="s">
        <v>148</v>
      </c>
      <c r="B16" s="34">
        <v>1663</v>
      </c>
      <c r="C16" s="34">
        <v>1154</v>
      </c>
      <c r="D16" s="18">
        <v>1.4410745233968805</v>
      </c>
      <c r="E16" s="66">
        <v>509</v>
      </c>
      <c r="F16" s="34">
        <v>2550</v>
      </c>
      <c r="G16" s="34">
        <v>2550</v>
      </c>
      <c r="H16" s="18">
        <v>1</v>
      </c>
      <c r="I16" s="66">
        <v>0</v>
      </c>
      <c r="J16" s="18">
        <v>0.65215686274509799</v>
      </c>
      <c r="K16" s="18">
        <v>0.45254901960784316</v>
      </c>
      <c r="L16" s="17">
        <v>0.19960784313725483</v>
      </c>
    </row>
    <row r="17" spans="1:12" x14ac:dyDescent="0.4">
      <c r="A17" s="65" t="s">
        <v>147</v>
      </c>
      <c r="B17" s="32">
        <v>3472</v>
      </c>
      <c r="C17" s="32">
        <v>2324</v>
      </c>
      <c r="D17" s="19">
        <v>1.4939759036144578</v>
      </c>
      <c r="E17" s="64">
        <v>1148</v>
      </c>
      <c r="F17" s="32">
        <v>4500</v>
      </c>
      <c r="G17" s="32">
        <v>4800</v>
      </c>
      <c r="H17" s="19">
        <v>0.9375</v>
      </c>
      <c r="I17" s="64">
        <v>-300</v>
      </c>
      <c r="J17" s="19">
        <v>0.77155555555555555</v>
      </c>
      <c r="K17" s="19">
        <v>0.48416666666666669</v>
      </c>
      <c r="L17" s="22">
        <v>0.28738888888888886</v>
      </c>
    </row>
    <row r="18" spans="1:12" x14ac:dyDescent="0.4">
      <c r="A18" s="65" t="s">
        <v>146</v>
      </c>
      <c r="B18" s="32">
        <v>2753</v>
      </c>
      <c r="C18" s="32">
        <v>2432</v>
      </c>
      <c r="D18" s="19">
        <v>1.1319901315789473</v>
      </c>
      <c r="E18" s="64">
        <v>321</v>
      </c>
      <c r="F18" s="32">
        <v>4500</v>
      </c>
      <c r="G18" s="32">
        <v>4350</v>
      </c>
      <c r="H18" s="19">
        <v>1.0344827586206897</v>
      </c>
      <c r="I18" s="64">
        <v>150</v>
      </c>
      <c r="J18" s="19">
        <v>0.61177777777777775</v>
      </c>
      <c r="K18" s="19">
        <v>0.55908045977011489</v>
      </c>
      <c r="L18" s="22">
        <v>5.2697318007662863E-2</v>
      </c>
    </row>
    <row r="19" spans="1:12" x14ac:dyDescent="0.4">
      <c r="A19" s="65" t="s">
        <v>145</v>
      </c>
      <c r="B19" s="32">
        <v>3674</v>
      </c>
      <c r="C19" s="32">
        <v>2104</v>
      </c>
      <c r="D19" s="19">
        <v>1.7461977186311788</v>
      </c>
      <c r="E19" s="64">
        <v>1570</v>
      </c>
      <c r="F19" s="32">
        <v>4500</v>
      </c>
      <c r="G19" s="32">
        <v>4500</v>
      </c>
      <c r="H19" s="19">
        <v>1</v>
      </c>
      <c r="I19" s="64">
        <v>0</v>
      </c>
      <c r="J19" s="19">
        <v>0.81644444444444442</v>
      </c>
      <c r="K19" s="19">
        <v>0.46755555555555556</v>
      </c>
      <c r="L19" s="22">
        <v>0.34888888888888886</v>
      </c>
    </row>
    <row r="20" spans="1:12" x14ac:dyDescent="0.4">
      <c r="A20" s="65" t="s">
        <v>143</v>
      </c>
      <c r="B20" s="33">
        <v>5841</v>
      </c>
      <c r="C20" s="33">
        <v>5549</v>
      </c>
      <c r="D20" s="16">
        <v>1.0526220940710038</v>
      </c>
      <c r="E20" s="72">
        <v>292</v>
      </c>
      <c r="F20" s="33">
        <v>9000</v>
      </c>
      <c r="G20" s="33">
        <v>9000</v>
      </c>
      <c r="H20" s="16">
        <v>1</v>
      </c>
      <c r="I20" s="72">
        <v>0</v>
      </c>
      <c r="J20" s="16">
        <v>0.64900000000000002</v>
      </c>
      <c r="K20" s="16">
        <v>0.61655555555555552</v>
      </c>
      <c r="L20" s="15">
        <v>3.2444444444444498E-2</v>
      </c>
    </row>
    <row r="21" spans="1:12" x14ac:dyDescent="0.4">
      <c r="A21" s="73" t="s">
        <v>142</v>
      </c>
      <c r="B21" s="32">
        <v>2638</v>
      </c>
      <c r="C21" s="32">
        <v>2881</v>
      </c>
      <c r="D21" s="19">
        <v>0.91565428670600491</v>
      </c>
      <c r="E21" s="64">
        <v>-243</v>
      </c>
      <c r="F21" s="32">
        <v>4500</v>
      </c>
      <c r="G21" s="32">
        <v>4500</v>
      </c>
      <c r="H21" s="19">
        <v>1</v>
      </c>
      <c r="I21" s="64">
        <v>0</v>
      </c>
      <c r="J21" s="19">
        <v>0.5862222222222222</v>
      </c>
      <c r="K21" s="19">
        <v>0.64022222222222225</v>
      </c>
      <c r="L21" s="22">
        <v>-5.4000000000000048E-2</v>
      </c>
    </row>
    <row r="22" spans="1:12" x14ac:dyDescent="0.4">
      <c r="A22" s="65" t="s">
        <v>140</v>
      </c>
      <c r="B22" s="32">
        <v>3844</v>
      </c>
      <c r="C22" s="32">
        <v>3330</v>
      </c>
      <c r="D22" s="19">
        <v>1.1543543543543544</v>
      </c>
      <c r="E22" s="64">
        <v>514</v>
      </c>
      <c r="F22" s="32">
        <v>4500</v>
      </c>
      <c r="G22" s="32">
        <v>4500</v>
      </c>
      <c r="H22" s="19">
        <v>1</v>
      </c>
      <c r="I22" s="64">
        <v>0</v>
      </c>
      <c r="J22" s="19">
        <v>0.85422222222222222</v>
      </c>
      <c r="K22" s="19">
        <v>0.74</v>
      </c>
      <c r="L22" s="22">
        <v>0.11422222222222222</v>
      </c>
    </row>
    <row r="23" spans="1:12" x14ac:dyDescent="0.4">
      <c r="A23" s="65" t="s">
        <v>139</v>
      </c>
      <c r="B23" s="33">
        <v>1328</v>
      </c>
      <c r="C23" s="33">
        <v>628</v>
      </c>
      <c r="D23" s="16">
        <v>2.1146496815286624</v>
      </c>
      <c r="E23" s="72">
        <v>700</v>
      </c>
      <c r="F23" s="33">
        <v>1950</v>
      </c>
      <c r="G23" s="33">
        <v>1924</v>
      </c>
      <c r="H23" s="16">
        <v>1.0135135135135136</v>
      </c>
      <c r="I23" s="72">
        <v>26</v>
      </c>
      <c r="J23" s="16">
        <v>0.681025641025641</v>
      </c>
      <c r="K23" s="16">
        <v>0.32640332640332642</v>
      </c>
      <c r="L23" s="15">
        <v>0.35462231462231458</v>
      </c>
    </row>
    <row r="24" spans="1:12" x14ac:dyDescent="0.4">
      <c r="A24" s="73" t="s">
        <v>138</v>
      </c>
      <c r="B24" s="32">
        <v>3977</v>
      </c>
      <c r="C24" s="32">
        <v>3038</v>
      </c>
      <c r="D24" s="19">
        <v>1.3090849242922975</v>
      </c>
      <c r="E24" s="64">
        <v>939</v>
      </c>
      <c r="F24" s="32">
        <v>4950</v>
      </c>
      <c r="G24" s="32">
        <v>4667</v>
      </c>
      <c r="H24" s="19">
        <v>1.0606385258195843</v>
      </c>
      <c r="I24" s="64">
        <v>283</v>
      </c>
      <c r="J24" s="19">
        <v>0.80343434343434339</v>
      </c>
      <c r="K24" s="19">
        <v>0.6509535033211914</v>
      </c>
      <c r="L24" s="22">
        <v>0.15248084011315199</v>
      </c>
    </row>
    <row r="25" spans="1:12" x14ac:dyDescent="0.4">
      <c r="A25" s="65" t="s">
        <v>137</v>
      </c>
      <c r="B25" s="32">
        <v>3268</v>
      </c>
      <c r="C25" s="32">
        <v>1796</v>
      </c>
      <c r="D25" s="19">
        <v>1.8195991091314032</v>
      </c>
      <c r="E25" s="64">
        <v>1472</v>
      </c>
      <c r="F25" s="32">
        <v>4517</v>
      </c>
      <c r="G25" s="32">
        <v>4500</v>
      </c>
      <c r="H25" s="19">
        <v>1.0037777777777779</v>
      </c>
      <c r="I25" s="64">
        <v>17</v>
      </c>
      <c r="J25" s="19">
        <v>0.72348904139915871</v>
      </c>
      <c r="K25" s="19">
        <v>0.39911111111111114</v>
      </c>
      <c r="L25" s="22">
        <v>0.32437793028804757</v>
      </c>
    </row>
    <row r="26" spans="1:12" x14ac:dyDescent="0.4">
      <c r="A26" s="73" t="s">
        <v>136</v>
      </c>
      <c r="B26" s="33">
        <v>3738</v>
      </c>
      <c r="C26" s="33">
        <v>3770</v>
      </c>
      <c r="D26" s="16">
        <v>0.9915119363395225</v>
      </c>
      <c r="E26" s="72">
        <v>-32</v>
      </c>
      <c r="F26" s="33">
        <v>4500</v>
      </c>
      <c r="G26" s="33">
        <v>4650</v>
      </c>
      <c r="H26" s="16">
        <v>0.967741935483871</v>
      </c>
      <c r="I26" s="72">
        <v>-150</v>
      </c>
      <c r="J26" s="16">
        <v>0.83066666666666666</v>
      </c>
      <c r="K26" s="16">
        <v>0.81075268817204305</v>
      </c>
      <c r="L26" s="15">
        <v>1.9913978494623619E-2</v>
      </c>
    </row>
    <row r="27" spans="1:12" x14ac:dyDescent="0.4">
      <c r="A27" s="79" t="s">
        <v>64</v>
      </c>
      <c r="B27" s="30">
        <v>2010</v>
      </c>
      <c r="C27" s="30">
        <v>1809</v>
      </c>
      <c r="D27" s="21">
        <v>1.1111111111111112</v>
      </c>
      <c r="E27" s="71">
        <v>201</v>
      </c>
      <c r="F27" s="30">
        <v>2457</v>
      </c>
      <c r="G27" s="30">
        <v>2418</v>
      </c>
      <c r="H27" s="21">
        <v>1.0161290322580645</v>
      </c>
      <c r="I27" s="71">
        <v>39</v>
      </c>
      <c r="J27" s="21">
        <v>0.81807081807081805</v>
      </c>
      <c r="K27" s="21">
        <v>0.74813895781637718</v>
      </c>
      <c r="L27" s="20">
        <v>6.993186025444087E-2</v>
      </c>
    </row>
    <row r="28" spans="1:12" x14ac:dyDescent="0.4">
      <c r="A28" s="67" t="s">
        <v>135</v>
      </c>
      <c r="B28" s="34">
        <v>1041</v>
      </c>
      <c r="C28" s="34">
        <v>914</v>
      </c>
      <c r="D28" s="18">
        <v>1.1389496717724288</v>
      </c>
      <c r="E28" s="66">
        <v>127</v>
      </c>
      <c r="F28" s="34">
        <v>1209</v>
      </c>
      <c r="G28" s="34">
        <v>1209</v>
      </c>
      <c r="H28" s="18">
        <v>1</v>
      </c>
      <c r="I28" s="66">
        <v>0</v>
      </c>
      <c r="J28" s="18">
        <v>0.86104218362282881</v>
      </c>
      <c r="K28" s="18">
        <v>0.75599669148056248</v>
      </c>
      <c r="L28" s="17">
        <v>0.10504549214226633</v>
      </c>
    </row>
    <row r="29" spans="1:12" x14ac:dyDescent="0.4">
      <c r="A29" s="65" t="s">
        <v>134</v>
      </c>
      <c r="B29" s="32">
        <v>969</v>
      </c>
      <c r="C29" s="32">
        <v>895</v>
      </c>
      <c r="D29" s="19">
        <v>1.0826815642458101</v>
      </c>
      <c r="E29" s="64">
        <v>74</v>
      </c>
      <c r="F29" s="32">
        <v>1248</v>
      </c>
      <c r="G29" s="32">
        <v>1209</v>
      </c>
      <c r="H29" s="19">
        <v>1.032258064516129</v>
      </c>
      <c r="I29" s="64">
        <v>39</v>
      </c>
      <c r="J29" s="19">
        <v>0.77644230769230771</v>
      </c>
      <c r="K29" s="19">
        <v>0.74028122415219189</v>
      </c>
      <c r="L29" s="22">
        <v>3.6161083540115824E-2</v>
      </c>
    </row>
    <row r="30" spans="1:12" s="68" customFormat="1" x14ac:dyDescent="0.4">
      <c r="A30" s="70" t="s">
        <v>75</v>
      </c>
      <c r="B30" s="27">
        <v>203447</v>
      </c>
      <c r="C30" s="27">
        <v>142058</v>
      </c>
      <c r="D30" s="14">
        <v>1.4321403933604584</v>
      </c>
      <c r="E30" s="69">
        <v>61389</v>
      </c>
      <c r="F30" s="27">
        <v>290915</v>
      </c>
      <c r="G30" s="27">
        <v>280258</v>
      </c>
      <c r="H30" s="14">
        <v>1.0380256763410858</v>
      </c>
      <c r="I30" s="69">
        <v>10657</v>
      </c>
      <c r="J30" s="14">
        <v>0.69933485726071187</v>
      </c>
      <c r="K30" s="14">
        <v>0.50688294357342167</v>
      </c>
      <c r="L30" s="23">
        <v>0.1924519136872902</v>
      </c>
    </row>
    <row r="31" spans="1:12" x14ac:dyDescent="0.4">
      <c r="A31" s="74" t="s">
        <v>74</v>
      </c>
      <c r="B31" s="29">
        <v>172294</v>
      </c>
      <c r="C31" s="29">
        <v>115642</v>
      </c>
      <c r="D31" s="18">
        <v>1.4898912159941891</v>
      </c>
      <c r="E31" s="66">
        <v>56652</v>
      </c>
      <c r="F31" s="29">
        <v>243434</v>
      </c>
      <c r="G31" s="29">
        <v>233990</v>
      </c>
      <c r="H31" s="18">
        <v>1.0403606991751784</v>
      </c>
      <c r="I31" s="66">
        <v>9444</v>
      </c>
      <c r="J31" s="18">
        <v>0.70776473294609632</v>
      </c>
      <c r="K31" s="18">
        <v>0.49421770161117995</v>
      </c>
      <c r="L31" s="17">
        <v>0.21354703133491637</v>
      </c>
    </row>
    <row r="32" spans="1:12" x14ac:dyDescent="0.4">
      <c r="A32" s="65" t="s">
        <v>57</v>
      </c>
      <c r="B32" s="32">
        <v>73400</v>
      </c>
      <c r="C32" s="32">
        <v>47439</v>
      </c>
      <c r="D32" s="19">
        <v>1.5472501528278422</v>
      </c>
      <c r="E32" s="64">
        <v>25961</v>
      </c>
      <c r="F32" s="32">
        <v>101467</v>
      </c>
      <c r="G32" s="32">
        <v>97093</v>
      </c>
      <c r="H32" s="19">
        <v>1.0450495916286446</v>
      </c>
      <c r="I32" s="64">
        <v>4374</v>
      </c>
      <c r="J32" s="19">
        <v>0.72338789951412774</v>
      </c>
      <c r="K32" s="19">
        <v>0.48859341044153543</v>
      </c>
      <c r="L32" s="22">
        <v>0.23479448907259232</v>
      </c>
    </row>
    <row r="33" spans="1:12" x14ac:dyDescent="0.4">
      <c r="A33" s="65" t="s">
        <v>133</v>
      </c>
      <c r="B33" s="32">
        <v>16944</v>
      </c>
      <c r="C33" s="32">
        <v>6318</v>
      </c>
      <c r="D33" s="19">
        <v>2.6818613485280154</v>
      </c>
      <c r="E33" s="64">
        <v>10626</v>
      </c>
      <c r="F33" s="32">
        <v>25710</v>
      </c>
      <c r="G33" s="32">
        <v>16080</v>
      </c>
      <c r="H33" s="19">
        <v>1.5988805970149254</v>
      </c>
      <c r="I33" s="64">
        <v>9630</v>
      </c>
      <c r="J33" s="19">
        <v>0.65904317386231037</v>
      </c>
      <c r="K33" s="19">
        <v>0.39291044776119405</v>
      </c>
      <c r="L33" s="22">
        <v>0.26613272610111632</v>
      </c>
    </row>
    <row r="34" spans="1:12" x14ac:dyDescent="0.4">
      <c r="A34" s="65" t="s">
        <v>132</v>
      </c>
      <c r="B34" s="32">
        <v>12006</v>
      </c>
      <c r="C34" s="32">
        <v>12695</v>
      </c>
      <c r="D34" s="19">
        <v>0.94572666404096106</v>
      </c>
      <c r="E34" s="64">
        <v>-689</v>
      </c>
      <c r="F34" s="32">
        <v>17280</v>
      </c>
      <c r="G34" s="32">
        <v>25548</v>
      </c>
      <c r="H34" s="19">
        <v>0.67637388445279478</v>
      </c>
      <c r="I34" s="64">
        <v>-8268</v>
      </c>
      <c r="J34" s="19">
        <v>0.6947916666666667</v>
      </c>
      <c r="K34" s="19">
        <v>0.49690778143103176</v>
      </c>
      <c r="L34" s="22">
        <v>0.19788388523563494</v>
      </c>
    </row>
    <row r="35" spans="1:12" x14ac:dyDescent="0.4">
      <c r="A35" s="65" t="s">
        <v>55</v>
      </c>
      <c r="B35" s="32">
        <v>36654</v>
      </c>
      <c r="C35" s="32">
        <v>28542</v>
      </c>
      <c r="D35" s="19">
        <v>1.284212739121295</v>
      </c>
      <c r="E35" s="64">
        <v>8112</v>
      </c>
      <c r="F35" s="32">
        <v>43320</v>
      </c>
      <c r="G35" s="32">
        <v>43199</v>
      </c>
      <c r="H35" s="19">
        <v>1.002800990763675</v>
      </c>
      <c r="I35" s="64">
        <v>121</v>
      </c>
      <c r="J35" s="19">
        <v>0.84612188365650964</v>
      </c>
      <c r="K35" s="19">
        <v>0.66070973865135763</v>
      </c>
      <c r="L35" s="22">
        <v>0.18541214500515202</v>
      </c>
    </row>
    <row r="36" spans="1:12" x14ac:dyDescent="0.4">
      <c r="A36" s="65" t="s">
        <v>56</v>
      </c>
      <c r="B36" s="32">
        <v>14139</v>
      </c>
      <c r="C36" s="32">
        <v>7715</v>
      </c>
      <c r="D36" s="19">
        <v>1.8326636422553468</v>
      </c>
      <c r="E36" s="64">
        <v>6424</v>
      </c>
      <c r="F36" s="32">
        <v>24691</v>
      </c>
      <c r="G36" s="32">
        <v>20480</v>
      </c>
      <c r="H36" s="19">
        <v>1.205615234375</v>
      </c>
      <c r="I36" s="64">
        <v>4211</v>
      </c>
      <c r="J36" s="19">
        <v>0.57263780324814706</v>
      </c>
      <c r="K36" s="19">
        <v>0.376708984375</v>
      </c>
      <c r="L36" s="22">
        <v>0.19592881887314706</v>
      </c>
    </row>
    <row r="37" spans="1:12" x14ac:dyDescent="0.4">
      <c r="A37" s="65" t="s">
        <v>54</v>
      </c>
      <c r="B37" s="32">
        <v>5330</v>
      </c>
      <c r="C37" s="32">
        <v>3629</v>
      </c>
      <c r="D37" s="19">
        <v>1.468724166437035</v>
      </c>
      <c r="E37" s="64">
        <v>1701</v>
      </c>
      <c r="F37" s="32">
        <v>7020</v>
      </c>
      <c r="G37" s="32">
        <v>7236</v>
      </c>
      <c r="H37" s="19">
        <v>0.97014925373134331</v>
      </c>
      <c r="I37" s="64">
        <v>-216</v>
      </c>
      <c r="J37" s="19">
        <v>0.7592592592592593</v>
      </c>
      <c r="K37" s="19">
        <v>0.50152017689331119</v>
      </c>
      <c r="L37" s="22">
        <v>0.25773908236594811</v>
      </c>
    </row>
    <row r="38" spans="1:12" x14ac:dyDescent="0.4">
      <c r="A38" s="65" t="s">
        <v>188</v>
      </c>
      <c r="B38" s="32">
        <v>4713</v>
      </c>
      <c r="C38" s="32">
        <v>2988</v>
      </c>
      <c r="D38" s="19">
        <v>1.5773092369477912</v>
      </c>
      <c r="E38" s="64">
        <v>1725</v>
      </c>
      <c r="F38" s="32">
        <v>6666</v>
      </c>
      <c r="G38" s="32">
        <v>7074</v>
      </c>
      <c r="H38" s="19">
        <v>0.94232400339270572</v>
      </c>
      <c r="I38" s="64">
        <v>-408</v>
      </c>
      <c r="J38" s="19">
        <v>0.70702070207020706</v>
      </c>
      <c r="K38" s="19">
        <v>0.42239185750636132</v>
      </c>
      <c r="L38" s="22">
        <v>0.28462884456384574</v>
      </c>
    </row>
    <row r="39" spans="1:12" x14ac:dyDescent="0.4">
      <c r="A39" s="65" t="s">
        <v>53</v>
      </c>
      <c r="B39" s="32">
        <v>4730</v>
      </c>
      <c r="C39" s="32">
        <v>3628</v>
      </c>
      <c r="D39" s="19">
        <v>1.3037486218302095</v>
      </c>
      <c r="E39" s="64">
        <v>1102</v>
      </c>
      <c r="F39" s="32">
        <v>8640</v>
      </c>
      <c r="G39" s="32">
        <v>8640</v>
      </c>
      <c r="H39" s="19">
        <v>1</v>
      </c>
      <c r="I39" s="64">
        <v>0</v>
      </c>
      <c r="J39" s="19">
        <v>0.54745370370370372</v>
      </c>
      <c r="K39" s="19">
        <v>0.4199074074074074</v>
      </c>
      <c r="L39" s="22">
        <v>0.12754629629629632</v>
      </c>
    </row>
    <row r="40" spans="1:12" x14ac:dyDescent="0.4">
      <c r="A40" s="73" t="s">
        <v>52</v>
      </c>
      <c r="B40" s="33">
        <v>4378</v>
      </c>
      <c r="C40" s="33">
        <v>2688</v>
      </c>
      <c r="D40" s="16">
        <v>1.6287202380952381</v>
      </c>
      <c r="E40" s="72">
        <v>1690</v>
      </c>
      <c r="F40" s="33">
        <v>8640</v>
      </c>
      <c r="G40" s="33">
        <v>8640</v>
      </c>
      <c r="H40" s="16">
        <v>1</v>
      </c>
      <c r="I40" s="72">
        <v>0</v>
      </c>
      <c r="J40" s="16">
        <v>0.50671296296296298</v>
      </c>
      <c r="K40" s="16">
        <v>0.31111111111111112</v>
      </c>
      <c r="L40" s="15">
        <v>0.19560185185185186</v>
      </c>
    </row>
    <row r="41" spans="1:12" x14ac:dyDescent="0.4">
      <c r="A41" s="79" t="s">
        <v>73</v>
      </c>
      <c r="B41" s="30">
        <v>31153</v>
      </c>
      <c r="C41" s="30">
        <v>26416</v>
      </c>
      <c r="D41" s="21">
        <v>1.1793231374924289</v>
      </c>
      <c r="E41" s="71">
        <v>4737</v>
      </c>
      <c r="F41" s="30">
        <v>47481</v>
      </c>
      <c r="G41" s="30">
        <v>46268</v>
      </c>
      <c r="H41" s="21">
        <v>1.0262168237226592</v>
      </c>
      <c r="I41" s="71">
        <v>1213</v>
      </c>
      <c r="J41" s="21">
        <v>0.65611507760999133</v>
      </c>
      <c r="K41" s="21">
        <v>0.57093455520013836</v>
      </c>
      <c r="L41" s="20">
        <v>8.5180522409852966E-2</v>
      </c>
    </row>
    <row r="42" spans="1:12" x14ac:dyDescent="0.4">
      <c r="A42" s="67" t="s">
        <v>55</v>
      </c>
      <c r="B42" s="34">
        <v>0</v>
      </c>
      <c r="C42" s="34">
        <v>3309</v>
      </c>
      <c r="D42" s="18">
        <v>0</v>
      </c>
      <c r="E42" s="66">
        <v>-3309</v>
      </c>
      <c r="F42" s="34">
        <v>0</v>
      </c>
      <c r="G42" s="34">
        <v>3857</v>
      </c>
      <c r="H42" s="18">
        <v>0</v>
      </c>
      <c r="I42" s="66">
        <v>-3857</v>
      </c>
      <c r="J42" s="18" t="e">
        <v>#DIV/0!</v>
      </c>
      <c r="K42" s="18">
        <v>0.85792066372828624</v>
      </c>
      <c r="L42" s="17" t="e">
        <v>#DIV/0!</v>
      </c>
    </row>
    <row r="43" spans="1:12" x14ac:dyDescent="0.4">
      <c r="A43" s="65" t="s">
        <v>69</v>
      </c>
      <c r="B43" s="32">
        <v>2114</v>
      </c>
      <c r="C43" s="32">
        <v>1617</v>
      </c>
      <c r="D43" s="19">
        <v>1.3073593073593073</v>
      </c>
      <c r="E43" s="64">
        <v>497</v>
      </c>
      <c r="F43" s="32">
        <v>3787</v>
      </c>
      <c r="G43" s="32">
        <v>3976</v>
      </c>
      <c r="H43" s="19">
        <v>0.95246478873239437</v>
      </c>
      <c r="I43" s="64">
        <v>-189</v>
      </c>
      <c r="J43" s="19">
        <v>0.55822550831792972</v>
      </c>
      <c r="K43" s="19">
        <v>0.40669014084507044</v>
      </c>
      <c r="L43" s="22">
        <v>0.15153536747285928</v>
      </c>
    </row>
    <row r="44" spans="1:12" x14ac:dyDescent="0.4">
      <c r="A44" s="65" t="s">
        <v>67</v>
      </c>
      <c r="B44" s="32">
        <v>2970</v>
      </c>
      <c r="C44" s="32">
        <v>1500</v>
      </c>
      <c r="D44" s="19">
        <v>1.98</v>
      </c>
      <c r="E44" s="64">
        <v>1470</v>
      </c>
      <c r="F44" s="32">
        <v>3780</v>
      </c>
      <c r="G44" s="32">
        <v>3794</v>
      </c>
      <c r="H44" s="19">
        <v>0.99630996309963105</v>
      </c>
      <c r="I44" s="64">
        <v>-14</v>
      </c>
      <c r="J44" s="19">
        <v>0.7857142857142857</v>
      </c>
      <c r="K44" s="19">
        <v>0.39536109646810752</v>
      </c>
      <c r="L44" s="22">
        <v>0.39035318924617818</v>
      </c>
    </row>
    <row r="45" spans="1:12" x14ac:dyDescent="0.4">
      <c r="A45" s="65" t="s">
        <v>49</v>
      </c>
      <c r="B45" s="32">
        <v>8405</v>
      </c>
      <c r="C45" s="32">
        <v>7070</v>
      </c>
      <c r="D45" s="19">
        <v>1.1888260254596887</v>
      </c>
      <c r="E45" s="64">
        <v>1335</v>
      </c>
      <c r="F45" s="32">
        <v>11718</v>
      </c>
      <c r="G45" s="32">
        <v>11347</v>
      </c>
      <c r="H45" s="19">
        <v>1.0326958667489203</v>
      </c>
      <c r="I45" s="64">
        <v>371</v>
      </c>
      <c r="J45" s="19">
        <v>0.71727257211128181</v>
      </c>
      <c r="K45" s="19">
        <v>0.62307217766810608</v>
      </c>
      <c r="L45" s="22">
        <v>9.4200394443175739E-2</v>
      </c>
    </row>
    <row r="46" spans="1:12" x14ac:dyDescent="0.4">
      <c r="A46" s="65" t="s">
        <v>51</v>
      </c>
      <c r="B46" s="32">
        <v>2533</v>
      </c>
      <c r="C46" s="32">
        <v>1846</v>
      </c>
      <c r="D46" s="19">
        <v>1.3721560130010835</v>
      </c>
      <c r="E46" s="64">
        <v>687</v>
      </c>
      <c r="F46" s="32">
        <v>3780</v>
      </c>
      <c r="G46" s="32">
        <v>3787</v>
      </c>
      <c r="H46" s="19">
        <v>0.99815157116451014</v>
      </c>
      <c r="I46" s="64">
        <v>-7</v>
      </c>
      <c r="J46" s="19">
        <v>0.67010582010582009</v>
      </c>
      <c r="K46" s="19">
        <v>0.48745709004489041</v>
      </c>
      <c r="L46" s="22">
        <v>0.18264873006092969</v>
      </c>
    </row>
    <row r="47" spans="1:12" x14ac:dyDescent="0.4">
      <c r="A47" s="65" t="s">
        <v>50</v>
      </c>
      <c r="B47" s="32">
        <v>2910</v>
      </c>
      <c r="C47" s="32">
        <v>2411</v>
      </c>
      <c r="D47" s="19">
        <v>1.20696806304438</v>
      </c>
      <c r="E47" s="64">
        <v>499</v>
      </c>
      <c r="F47" s="32">
        <v>4190</v>
      </c>
      <c r="G47" s="32">
        <v>3787</v>
      </c>
      <c r="H47" s="19">
        <v>1.1064166886717719</v>
      </c>
      <c r="I47" s="64">
        <v>403</v>
      </c>
      <c r="J47" s="19">
        <v>0.6945107398568019</v>
      </c>
      <c r="K47" s="19">
        <v>0.63665170319514131</v>
      </c>
      <c r="L47" s="22">
        <v>5.785903666166059E-2</v>
      </c>
    </row>
    <row r="48" spans="1:12" x14ac:dyDescent="0.4">
      <c r="A48" s="65" t="s">
        <v>129</v>
      </c>
      <c r="B48" s="32">
        <v>2253</v>
      </c>
      <c r="C48" s="32">
        <v>2165</v>
      </c>
      <c r="D48" s="19">
        <v>1.0406466512702079</v>
      </c>
      <c r="E48" s="64">
        <v>88</v>
      </c>
      <c r="F48" s="32">
        <v>4980</v>
      </c>
      <c r="G48" s="32">
        <v>4380</v>
      </c>
      <c r="H48" s="19">
        <v>1.1369863013698631</v>
      </c>
      <c r="I48" s="64">
        <v>600</v>
      </c>
      <c r="J48" s="19">
        <v>0.45240963855421684</v>
      </c>
      <c r="K48" s="19">
        <v>0.49429223744292239</v>
      </c>
      <c r="L48" s="22">
        <v>-4.1882598888705547E-2</v>
      </c>
    </row>
    <row r="49" spans="1:12" x14ac:dyDescent="0.4">
      <c r="A49" s="65" t="s">
        <v>71</v>
      </c>
      <c r="B49" s="32">
        <v>2534</v>
      </c>
      <c r="C49" s="32">
        <v>2502</v>
      </c>
      <c r="D49" s="19">
        <v>1.0127897681854516</v>
      </c>
      <c r="E49" s="64">
        <v>32</v>
      </c>
      <c r="F49" s="32">
        <v>3786</v>
      </c>
      <c r="G49" s="32">
        <v>3780</v>
      </c>
      <c r="H49" s="19">
        <v>1.0015873015873016</v>
      </c>
      <c r="I49" s="64">
        <v>6</v>
      </c>
      <c r="J49" s="19">
        <v>0.66930797675647125</v>
      </c>
      <c r="K49" s="19">
        <v>0.66190476190476188</v>
      </c>
      <c r="L49" s="22">
        <v>7.403214851709361E-3</v>
      </c>
    </row>
    <row r="50" spans="1:12" x14ac:dyDescent="0.4">
      <c r="A50" s="65" t="s">
        <v>195</v>
      </c>
      <c r="B50" s="32">
        <v>3156</v>
      </c>
      <c r="C50" s="32">
        <v>2181</v>
      </c>
      <c r="D50" s="19">
        <v>1.4470426409903714</v>
      </c>
      <c r="E50" s="64">
        <v>975</v>
      </c>
      <c r="F50" s="32">
        <v>3900</v>
      </c>
      <c r="G50" s="32">
        <v>3780</v>
      </c>
      <c r="H50" s="19">
        <v>1.0317460317460319</v>
      </c>
      <c r="I50" s="64">
        <v>120</v>
      </c>
      <c r="J50" s="19">
        <v>0.8092307692307692</v>
      </c>
      <c r="K50" s="19">
        <v>0.57698412698412693</v>
      </c>
      <c r="L50" s="22">
        <v>0.23224664224664227</v>
      </c>
    </row>
    <row r="51" spans="1:12" x14ac:dyDescent="0.4">
      <c r="A51" s="65" t="s">
        <v>194</v>
      </c>
      <c r="B51" s="32">
        <v>0</v>
      </c>
      <c r="C51" s="32">
        <v>1815</v>
      </c>
      <c r="D51" s="19">
        <v>0</v>
      </c>
      <c r="E51" s="64">
        <v>-1815</v>
      </c>
      <c r="F51" s="32">
        <v>0</v>
      </c>
      <c r="G51" s="32">
        <v>3780</v>
      </c>
      <c r="H51" s="19">
        <v>0</v>
      </c>
      <c r="I51" s="64">
        <v>-3780</v>
      </c>
      <c r="J51" s="19" t="e">
        <v>#DIV/0!</v>
      </c>
      <c r="K51" s="19">
        <v>0.48015873015873017</v>
      </c>
      <c r="L51" s="22" t="e">
        <v>#DIV/0!</v>
      </c>
    </row>
    <row r="52" spans="1:12" x14ac:dyDescent="0.4">
      <c r="A52" s="65" t="s">
        <v>193</v>
      </c>
      <c r="B52" s="32">
        <v>2491</v>
      </c>
      <c r="C52" s="32">
        <v>0</v>
      </c>
      <c r="D52" s="19" t="e">
        <v>#DIV/0!</v>
      </c>
      <c r="E52" s="64">
        <v>2491</v>
      </c>
      <c r="F52" s="32">
        <v>3780</v>
      </c>
      <c r="G52" s="32">
        <v>0</v>
      </c>
      <c r="H52" s="19" t="e">
        <v>#DIV/0!</v>
      </c>
      <c r="I52" s="64">
        <v>3780</v>
      </c>
      <c r="J52" s="19">
        <v>0.65899470899470902</v>
      </c>
      <c r="K52" s="19" t="e">
        <v>#DIV/0!</v>
      </c>
      <c r="L52" s="22" t="e">
        <v>#DIV/0!</v>
      </c>
    </row>
    <row r="53" spans="1:12" x14ac:dyDescent="0.4">
      <c r="A53" s="65" t="s">
        <v>192</v>
      </c>
      <c r="B53" s="32">
        <v>1787</v>
      </c>
      <c r="C53" s="32">
        <v>0</v>
      </c>
      <c r="D53" s="19" t="e">
        <v>#DIV/0!</v>
      </c>
      <c r="E53" s="64">
        <v>1787</v>
      </c>
      <c r="F53" s="32">
        <v>3780</v>
      </c>
      <c r="G53" s="32">
        <v>0</v>
      </c>
      <c r="H53" s="19" t="e">
        <v>#DIV/0!</v>
      </c>
      <c r="I53" s="64">
        <v>3780</v>
      </c>
      <c r="J53" s="19">
        <v>0.47275132275132276</v>
      </c>
      <c r="K53" s="19" t="e">
        <v>#DIV/0!</v>
      </c>
      <c r="L53" s="22" t="e">
        <v>#DIV/0!</v>
      </c>
    </row>
    <row r="54" spans="1:12" s="68" customFormat="1" x14ac:dyDescent="0.4">
      <c r="A54" s="70" t="s">
        <v>72</v>
      </c>
      <c r="B54" s="27">
        <v>26758</v>
      </c>
      <c r="C54" s="27">
        <v>25455</v>
      </c>
      <c r="D54" s="14">
        <v>1.0511883716362207</v>
      </c>
      <c r="E54" s="69">
        <v>1303</v>
      </c>
      <c r="F54" s="27">
        <v>40230</v>
      </c>
      <c r="G54" s="27">
        <v>45405</v>
      </c>
      <c r="H54" s="14">
        <v>0.88602576808721512</v>
      </c>
      <c r="I54" s="69">
        <v>-5175</v>
      </c>
      <c r="J54" s="14">
        <v>0.66512552821277648</v>
      </c>
      <c r="K54" s="14">
        <v>0.56062107697390151</v>
      </c>
      <c r="L54" s="23">
        <v>0.10450445123887497</v>
      </c>
    </row>
    <row r="55" spans="1:12" x14ac:dyDescent="0.4">
      <c r="A55" s="67" t="s">
        <v>57</v>
      </c>
      <c r="B55" s="34">
        <v>21612</v>
      </c>
      <c r="C55" s="34">
        <v>19151</v>
      </c>
      <c r="D55" s="18">
        <v>1.1285050389013629</v>
      </c>
      <c r="E55" s="66">
        <v>2461</v>
      </c>
      <c r="F55" s="34">
        <v>31458</v>
      </c>
      <c r="G55" s="34">
        <v>31620</v>
      </c>
      <c r="H55" s="18">
        <v>0.99487666034155597</v>
      </c>
      <c r="I55" s="66">
        <v>-162</v>
      </c>
      <c r="J55" s="18">
        <v>0.68701125309937061</v>
      </c>
      <c r="K55" s="18">
        <v>0.60566097406704622</v>
      </c>
      <c r="L55" s="17">
        <v>8.1350279032324391E-2</v>
      </c>
    </row>
    <row r="56" spans="1:12" x14ac:dyDescent="0.4">
      <c r="A56" s="65" t="s">
        <v>58</v>
      </c>
      <c r="B56" s="32">
        <v>5146</v>
      </c>
      <c r="C56" s="32">
        <v>3433</v>
      </c>
      <c r="D56" s="19">
        <v>1.4989804835420915</v>
      </c>
      <c r="E56" s="64">
        <v>1713</v>
      </c>
      <c r="F56" s="32">
        <v>8772</v>
      </c>
      <c r="G56" s="32">
        <v>8805</v>
      </c>
      <c r="H56" s="19">
        <v>0.99625212947189101</v>
      </c>
      <c r="I56" s="64">
        <v>-33</v>
      </c>
      <c r="J56" s="19">
        <v>0.58663930688554489</v>
      </c>
      <c r="K56" s="19">
        <v>0.38989210675752412</v>
      </c>
      <c r="L56" s="22">
        <v>0.19674720012802077</v>
      </c>
    </row>
    <row r="57" spans="1:12" x14ac:dyDescent="0.4">
      <c r="A57" s="63" t="s">
        <v>70</v>
      </c>
      <c r="B57" s="31">
        <v>0</v>
      </c>
      <c r="C57" s="31">
        <v>2871</v>
      </c>
      <c r="D57" s="25">
        <v>0</v>
      </c>
      <c r="E57" s="62">
        <v>-2871</v>
      </c>
      <c r="F57" s="31">
        <v>0</v>
      </c>
      <c r="G57" s="31">
        <v>4980</v>
      </c>
      <c r="H57" s="25">
        <v>0</v>
      </c>
      <c r="I57" s="62">
        <v>-4980</v>
      </c>
      <c r="J57" s="25" t="e">
        <v>#DIV/0!</v>
      </c>
      <c r="K57" s="25">
        <v>0.57650602409638552</v>
      </c>
      <c r="L57" s="24" t="e">
        <v>#DIV/0!</v>
      </c>
    </row>
    <row r="59" spans="1:12" x14ac:dyDescent="0.4">
      <c r="C59" s="61"/>
      <c r="E59" s="13"/>
      <c r="G59" s="61"/>
      <c r="I59" s="13"/>
      <c r="K59" s="61"/>
    </row>
    <row r="60" spans="1:12" x14ac:dyDescent="0.4">
      <c r="C60" s="61"/>
      <c r="E60" s="13"/>
      <c r="G60" s="61"/>
      <c r="I60" s="13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D63" s="13"/>
      <c r="E63" s="13"/>
      <c r="F63" s="61"/>
      <c r="G63" s="61"/>
      <c r="H63" s="13"/>
      <c r="I63" s="13"/>
      <c r="J63" s="61"/>
      <c r="K63" s="61"/>
    </row>
    <row r="64" spans="1:12" x14ac:dyDescent="0.4">
      <c r="C64" s="61"/>
      <c r="D64" s="13"/>
      <c r="E64" s="13"/>
      <c r="F64" s="61"/>
      <c r="G64" s="61"/>
      <c r="H64" s="13"/>
      <c r="I64" s="13"/>
      <c r="J64" s="61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  <row r="67" spans="3:11" x14ac:dyDescent="0.4">
      <c r="C67" s="61"/>
      <c r="E67" s="13"/>
      <c r="G67" s="61"/>
      <c r="I67" s="13"/>
      <c r="K67" s="61"/>
    </row>
    <row r="68" spans="3:11" x14ac:dyDescent="0.4">
      <c r="C68" s="61"/>
      <c r="E68" s="13"/>
      <c r="G68" s="61"/>
      <c r="I68" s="13"/>
      <c r="K68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11月(上旬)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117</v>
      </c>
      <c r="C4" s="101" t="s">
        <v>197</v>
      </c>
      <c r="D4" s="100" t="s">
        <v>62</v>
      </c>
      <c r="E4" s="100"/>
      <c r="F4" s="97" t="s">
        <v>117</v>
      </c>
      <c r="G4" s="97" t="s">
        <v>197</v>
      </c>
      <c r="H4" s="100" t="s">
        <v>62</v>
      </c>
      <c r="I4" s="100"/>
      <c r="J4" s="97" t="s">
        <v>117</v>
      </c>
      <c r="K4" s="97" t="s">
        <v>197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145165</v>
      </c>
      <c r="C6" s="27">
        <v>91773</v>
      </c>
      <c r="D6" s="14">
        <v>1.5817833131748988</v>
      </c>
      <c r="E6" s="69">
        <v>53392</v>
      </c>
      <c r="F6" s="27">
        <v>191855</v>
      </c>
      <c r="G6" s="27">
        <v>193782</v>
      </c>
      <c r="H6" s="14">
        <v>0.99005583593935453</v>
      </c>
      <c r="I6" s="69">
        <v>-1927</v>
      </c>
      <c r="J6" s="14">
        <v>0.75663912850850901</v>
      </c>
      <c r="K6" s="14">
        <v>0.47358887822398366</v>
      </c>
      <c r="L6" s="23">
        <v>0.28305025028452535</v>
      </c>
    </row>
    <row r="7" spans="1:12" s="68" customFormat="1" x14ac:dyDescent="0.4">
      <c r="A7" s="70" t="s">
        <v>59</v>
      </c>
      <c r="B7" s="27">
        <v>63911</v>
      </c>
      <c r="C7" s="27">
        <v>39056</v>
      </c>
      <c r="D7" s="14">
        <v>1.6363938959442852</v>
      </c>
      <c r="E7" s="69">
        <v>24855</v>
      </c>
      <c r="F7" s="27">
        <v>81380</v>
      </c>
      <c r="G7" s="27">
        <v>87144</v>
      </c>
      <c r="H7" s="14">
        <v>0.9338566051592766</v>
      </c>
      <c r="I7" s="69">
        <v>-5764</v>
      </c>
      <c r="J7" s="14">
        <v>0.78534037847136884</v>
      </c>
      <c r="K7" s="14">
        <v>0.44817772881667128</v>
      </c>
      <c r="L7" s="23">
        <v>0.33716264965469755</v>
      </c>
    </row>
    <row r="8" spans="1:12" x14ac:dyDescent="0.4">
      <c r="A8" s="77" t="s">
        <v>66</v>
      </c>
      <c r="B8" s="28">
        <v>50774</v>
      </c>
      <c r="C8" s="28">
        <v>29127</v>
      </c>
      <c r="D8" s="26">
        <v>1.7431936004394548</v>
      </c>
      <c r="E8" s="76">
        <v>21647</v>
      </c>
      <c r="F8" s="28">
        <v>63572</v>
      </c>
      <c r="G8" s="28">
        <v>56145</v>
      </c>
      <c r="H8" s="26">
        <v>1.1322824828568885</v>
      </c>
      <c r="I8" s="76">
        <v>7427</v>
      </c>
      <c r="J8" s="26">
        <v>0.79868495564084818</v>
      </c>
      <c r="K8" s="26">
        <v>0.51878172588832483</v>
      </c>
      <c r="L8" s="53">
        <v>0.27990322975252335</v>
      </c>
    </row>
    <row r="9" spans="1:12" x14ac:dyDescent="0.4">
      <c r="A9" s="67" t="s">
        <v>57</v>
      </c>
      <c r="B9" s="34">
        <v>27777</v>
      </c>
      <c r="C9" s="34">
        <v>15307</v>
      </c>
      <c r="D9" s="18">
        <v>1.8146599594956556</v>
      </c>
      <c r="E9" s="66">
        <v>12470</v>
      </c>
      <c r="F9" s="34">
        <v>32824</v>
      </c>
      <c r="G9" s="34">
        <v>27795</v>
      </c>
      <c r="H9" s="18">
        <v>1.1809318222701926</v>
      </c>
      <c r="I9" s="66">
        <v>5029</v>
      </c>
      <c r="J9" s="18">
        <v>0.8462405556909578</v>
      </c>
      <c r="K9" s="18">
        <v>0.55071055945313907</v>
      </c>
      <c r="L9" s="17">
        <v>0.29552999623781873</v>
      </c>
    </row>
    <row r="10" spans="1:12" x14ac:dyDescent="0.4">
      <c r="A10" s="65" t="s">
        <v>58</v>
      </c>
      <c r="B10" s="32">
        <v>4518</v>
      </c>
      <c r="C10" s="32">
        <v>2307</v>
      </c>
      <c r="D10" s="19">
        <v>1.9583875162548765</v>
      </c>
      <c r="E10" s="64">
        <v>2211</v>
      </c>
      <c r="F10" s="34">
        <v>5680</v>
      </c>
      <c r="G10" s="32">
        <v>5370</v>
      </c>
      <c r="H10" s="19">
        <v>1.0577281191806331</v>
      </c>
      <c r="I10" s="64">
        <v>310</v>
      </c>
      <c r="J10" s="19">
        <v>0.7954225352112676</v>
      </c>
      <c r="K10" s="19">
        <v>0.42960893854748605</v>
      </c>
      <c r="L10" s="22">
        <v>0.36581359666378155</v>
      </c>
    </row>
    <row r="11" spans="1:12" x14ac:dyDescent="0.4">
      <c r="A11" s="65" t="s">
        <v>70</v>
      </c>
      <c r="B11" s="32">
        <v>3836</v>
      </c>
      <c r="C11" s="32">
        <v>2165</v>
      </c>
      <c r="D11" s="19">
        <v>1.7718244803695151</v>
      </c>
      <c r="E11" s="64">
        <v>1671</v>
      </c>
      <c r="F11" s="32">
        <v>5400</v>
      </c>
      <c r="G11" s="32">
        <v>5130</v>
      </c>
      <c r="H11" s="19">
        <v>1.0526315789473684</v>
      </c>
      <c r="I11" s="64">
        <v>270</v>
      </c>
      <c r="J11" s="19">
        <v>0.71037037037037032</v>
      </c>
      <c r="K11" s="19">
        <v>0.42202729044834308</v>
      </c>
      <c r="L11" s="22">
        <v>0.28834307992202723</v>
      </c>
    </row>
    <row r="12" spans="1:12" x14ac:dyDescent="0.4">
      <c r="A12" s="65" t="s">
        <v>55</v>
      </c>
      <c r="B12" s="32">
        <v>6780</v>
      </c>
      <c r="C12" s="32">
        <v>4237</v>
      </c>
      <c r="D12" s="19">
        <v>1.6001888128392732</v>
      </c>
      <c r="E12" s="64">
        <v>2543</v>
      </c>
      <c r="F12" s="32">
        <v>8250</v>
      </c>
      <c r="G12" s="32">
        <v>8250</v>
      </c>
      <c r="H12" s="19">
        <v>1</v>
      </c>
      <c r="I12" s="64">
        <v>0</v>
      </c>
      <c r="J12" s="19">
        <v>0.82181818181818178</v>
      </c>
      <c r="K12" s="19">
        <v>0.51357575757575757</v>
      </c>
      <c r="L12" s="22">
        <v>0.30824242424242421</v>
      </c>
    </row>
    <row r="13" spans="1:12" x14ac:dyDescent="0.4">
      <c r="A13" s="65" t="s">
        <v>56</v>
      </c>
      <c r="B13" s="32">
        <v>5237</v>
      </c>
      <c r="C13" s="32">
        <v>3215</v>
      </c>
      <c r="D13" s="19">
        <v>1.6289269051321928</v>
      </c>
      <c r="E13" s="64">
        <v>2022</v>
      </c>
      <c r="F13" s="32">
        <v>8400</v>
      </c>
      <c r="G13" s="32">
        <v>6900</v>
      </c>
      <c r="H13" s="19">
        <v>1.2173913043478262</v>
      </c>
      <c r="I13" s="64">
        <v>1500</v>
      </c>
      <c r="J13" s="19">
        <v>0.62345238095238098</v>
      </c>
      <c r="K13" s="19">
        <v>0.46594202898550724</v>
      </c>
      <c r="L13" s="22">
        <v>0.15751035196687374</v>
      </c>
    </row>
    <row r="14" spans="1:12" x14ac:dyDescent="0.4">
      <c r="A14" s="75" t="s">
        <v>183</v>
      </c>
      <c r="B14" s="32">
        <v>2626</v>
      </c>
      <c r="C14" s="32">
        <v>1896</v>
      </c>
      <c r="D14" s="19">
        <v>1.3850210970464134</v>
      </c>
      <c r="E14" s="64">
        <v>730</v>
      </c>
      <c r="F14" s="32">
        <v>3018</v>
      </c>
      <c r="G14" s="32">
        <v>2700</v>
      </c>
      <c r="H14" s="19">
        <v>1.1177777777777778</v>
      </c>
      <c r="I14" s="64">
        <v>318</v>
      </c>
      <c r="J14" s="19">
        <v>0.87011265738899934</v>
      </c>
      <c r="K14" s="19">
        <v>0.70222222222222219</v>
      </c>
      <c r="L14" s="22">
        <v>0.16789043516677715</v>
      </c>
    </row>
    <row r="15" spans="1:12" x14ac:dyDescent="0.4">
      <c r="A15" s="79" t="s">
        <v>65</v>
      </c>
      <c r="B15" s="30">
        <v>12414</v>
      </c>
      <c r="C15" s="30">
        <v>9323</v>
      </c>
      <c r="D15" s="21">
        <v>1.3315456398155101</v>
      </c>
      <c r="E15" s="71">
        <v>3091</v>
      </c>
      <c r="F15" s="30">
        <v>16950</v>
      </c>
      <c r="G15" s="30">
        <v>30141</v>
      </c>
      <c r="H15" s="21">
        <v>0.56235692246441726</v>
      </c>
      <c r="I15" s="71">
        <v>-13191</v>
      </c>
      <c r="J15" s="21">
        <v>0.73238938053097347</v>
      </c>
      <c r="K15" s="21">
        <v>0.30931289605520718</v>
      </c>
      <c r="L15" s="20">
        <v>0.42307648447576629</v>
      </c>
    </row>
    <row r="16" spans="1:12" x14ac:dyDescent="0.4">
      <c r="A16" s="67" t="s">
        <v>148</v>
      </c>
      <c r="B16" s="34">
        <v>584</v>
      </c>
      <c r="C16" s="34">
        <v>250</v>
      </c>
      <c r="D16" s="18">
        <v>2.3359999999999999</v>
      </c>
      <c r="E16" s="66">
        <v>334</v>
      </c>
      <c r="F16" s="34">
        <v>900</v>
      </c>
      <c r="G16" s="34">
        <v>750</v>
      </c>
      <c r="H16" s="18">
        <v>1.2</v>
      </c>
      <c r="I16" s="66">
        <v>150</v>
      </c>
      <c r="J16" s="18">
        <v>0.64888888888888885</v>
      </c>
      <c r="K16" s="18">
        <v>0.33333333333333331</v>
      </c>
      <c r="L16" s="17">
        <v>0.31555555555555553</v>
      </c>
    </row>
    <row r="17" spans="1:12" x14ac:dyDescent="0.4">
      <c r="A17" s="65" t="s">
        <v>147</v>
      </c>
      <c r="B17" s="32">
        <v>1146</v>
      </c>
      <c r="C17" s="32">
        <v>771</v>
      </c>
      <c r="D17" s="19">
        <v>1.4863813229571985</v>
      </c>
      <c r="E17" s="64">
        <v>375</v>
      </c>
      <c r="F17" s="32">
        <v>1500</v>
      </c>
      <c r="G17" s="32">
        <v>1500</v>
      </c>
      <c r="H17" s="19">
        <v>1</v>
      </c>
      <c r="I17" s="64">
        <v>0</v>
      </c>
      <c r="J17" s="19">
        <v>0.76400000000000001</v>
      </c>
      <c r="K17" s="19">
        <v>0.51400000000000001</v>
      </c>
      <c r="L17" s="22">
        <v>0.25</v>
      </c>
    </row>
    <row r="18" spans="1:12" x14ac:dyDescent="0.4">
      <c r="A18" s="65" t="s">
        <v>146</v>
      </c>
      <c r="B18" s="32">
        <v>978</v>
      </c>
      <c r="C18" s="32">
        <v>829</v>
      </c>
      <c r="D18" s="19">
        <v>1.1797346200241254</v>
      </c>
      <c r="E18" s="64">
        <v>149</v>
      </c>
      <c r="F18" s="32">
        <v>1500</v>
      </c>
      <c r="G18" s="32">
        <v>1500</v>
      </c>
      <c r="H18" s="19">
        <v>1</v>
      </c>
      <c r="I18" s="64">
        <v>0</v>
      </c>
      <c r="J18" s="19">
        <v>0.65200000000000002</v>
      </c>
      <c r="K18" s="19">
        <v>0.55266666666666664</v>
      </c>
      <c r="L18" s="22">
        <v>9.9333333333333385E-2</v>
      </c>
    </row>
    <row r="19" spans="1:12" x14ac:dyDescent="0.4">
      <c r="A19" s="65" t="s">
        <v>145</v>
      </c>
      <c r="B19" s="32">
        <v>1322</v>
      </c>
      <c r="C19" s="32">
        <v>691</v>
      </c>
      <c r="D19" s="19">
        <v>1.9131693198263386</v>
      </c>
      <c r="E19" s="64">
        <v>631</v>
      </c>
      <c r="F19" s="32">
        <v>1500</v>
      </c>
      <c r="G19" s="32">
        <v>1500</v>
      </c>
      <c r="H19" s="19">
        <v>1</v>
      </c>
      <c r="I19" s="64">
        <v>0</v>
      </c>
      <c r="J19" s="19">
        <v>0.8813333333333333</v>
      </c>
      <c r="K19" s="19">
        <v>0.46066666666666667</v>
      </c>
      <c r="L19" s="22">
        <v>0.42066666666666663</v>
      </c>
    </row>
    <row r="20" spans="1:12" x14ac:dyDescent="0.4">
      <c r="A20" s="65" t="s">
        <v>143</v>
      </c>
      <c r="B20" s="33">
        <v>2074</v>
      </c>
      <c r="C20" s="33">
        <v>1876</v>
      </c>
      <c r="D20" s="16">
        <v>1.1055437100213219</v>
      </c>
      <c r="E20" s="72">
        <v>198</v>
      </c>
      <c r="F20" s="33">
        <v>3000</v>
      </c>
      <c r="G20" s="33">
        <v>3000</v>
      </c>
      <c r="H20" s="16">
        <v>1</v>
      </c>
      <c r="I20" s="72">
        <v>0</v>
      </c>
      <c r="J20" s="16">
        <v>0.69133333333333336</v>
      </c>
      <c r="K20" s="16">
        <v>0.6253333333333333</v>
      </c>
      <c r="L20" s="15">
        <v>6.6000000000000059E-2</v>
      </c>
    </row>
    <row r="21" spans="1:12" x14ac:dyDescent="0.4">
      <c r="A21" s="73" t="s">
        <v>142</v>
      </c>
      <c r="B21" s="32">
        <v>867</v>
      </c>
      <c r="C21" s="32">
        <v>1055</v>
      </c>
      <c r="D21" s="19">
        <v>0.82180094786729863</v>
      </c>
      <c r="E21" s="64">
        <v>-188</v>
      </c>
      <c r="F21" s="32">
        <v>1500</v>
      </c>
      <c r="G21" s="32">
        <v>1500</v>
      </c>
      <c r="H21" s="19">
        <v>1</v>
      </c>
      <c r="I21" s="64">
        <v>0</v>
      </c>
      <c r="J21" s="19">
        <v>0.57799999999999996</v>
      </c>
      <c r="K21" s="19">
        <v>0.70333333333333337</v>
      </c>
      <c r="L21" s="22">
        <v>-0.12533333333333341</v>
      </c>
    </row>
    <row r="22" spans="1:12" x14ac:dyDescent="0.4">
      <c r="A22" s="65" t="s">
        <v>140</v>
      </c>
      <c r="B22" s="32">
        <v>1249</v>
      </c>
      <c r="C22" s="32">
        <v>1044</v>
      </c>
      <c r="D22" s="19">
        <v>1.196360153256705</v>
      </c>
      <c r="E22" s="64">
        <v>205</v>
      </c>
      <c r="F22" s="32">
        <v>1500</v>
      </c>
      <c r="G22" s="32">
        <v>1500</v>
      </c>
      <c r="H22" s="19">
        <v>1</v>
      </c>
      <c r="I22" s="64">
        <v>0</v>
      </c>
      <c r="J22" s="19">
        <v>0.83266666666666667</v>
      </c>
      <c r="K22" s="19">
        <v>0.69599999999999995</v>
      </c>
      <c r="L22" s="22">
        <v>0.13666666666666671</v>
      </c>
    </row>
    <row r="23" spans="1:12" x14ac:dyDescent="0.4">
      <c r="A23" s="65" t="s">
        <v>139</v>
      </c>
      <c r="B23" s="33">
        <v>311</v>
      </c>
      <c r="C23" s="33">
        <v>198</v>
      </c>
      <c r="D23" s="16">
        <v>1.5707070707070707</v>
      </c>
      <c r="E23" s="72">
        <v>113</v>
      </c>
      <c r="F23" s="33">
        <v>600</v>
      </c>
      <c r="G23" s="33">
        <v>724</v>
      </c>
      <c r="H23" s="16">
        <v>0.82872928176795579</v>
      </c>
      <c r="I23" s="72">
        <v>-124</v>
      </c>
      <c r="J23" s="16">
        <v>0.51833333333333331</v>
      </c>
      <c r="K23" s="16">
        <v>0.27348066298342544</v>
      </c>
      <c r="L23" s="15">
        <v>0.24485267034990787</v>
      </c>
    </row>
    <row r="24" spans="1:12" x14ac:dyDescent="0.4">
      <c r="A24" s="73" t="s">
        <v>138</v>
      </c>
      <c r="B24" s="32">
        <v>1506</v>
      </c>
      <c r="C24" s="32">
        <v>967</v>
      </c>
      <c r="D24" s="19">
        <v>1.5573940020682524</v>
      </c>
      <c r="E24" s="64">
        <v>539</v>
      </c>
      <c r="F24" s="32">
        <v>1950</v>
      </c>
      <c r="G24" s="32">
        <v>1667</v>
      </c>
      <c r="H24" s="19">
        <v>1.1697660467906419</v>
      </c>
      <c r="I24" s="64">
        <v>283</v>
      </c>
      <c r="J24" s="19">
        <v>0.77230769230769236</v>
      </c>
      <c r="K24" s="19">
        <v>0.5800839832033593</v>
      </c>
      <c r="L24" s="22">
        <v>0.19222370910433306</v>
      </c>
    </row>
    <row r="25" spans="1:12" x14ac:dyDescent="0.4">
      <c r="A25" s="65" t="s">
        <v>137</v>
      </c>
      <c r="B25" s="32">
        <v>1172</v>
      </c>
      <c r="C25" s="32">
        <v>569</v>
      </c>
      <c r="D25" s="19">
        <v>2.0597539543057994</v>
      </c>
      <c r="E25" s="64">
        <v>603</v>
      </c>
      <c r="F25" s="32">
        <v>1500</v>
      </c>
      <c r="G25" s="32">
        <v>1500</v>
      </c>
      <c r="H25" s="19">
        <v>1</v>
      </c>
      <c r="I25" s="64">
        <v>0</v>
      </c>
      <c r="J25" s="19">
        <v>0.78133333333333332</v>
      </c>
      <c r="K25" s="19">
        <v>0.37933333333333336</v>
      </c>
      <c r="L25" s="22">
        <v>0.40199999999999997</v>
      </c>
    </row>
    <row r="26" spans="1:12" x14ac:dyDescent="0.4">
      <c r="A26" s="73" t="s">
        <v>136</v>
      </c>
      <c r="B26" s="33">
        <v>1205</v>
      </c>
      <c r="C26" s="33">
        <v>1073</v>
      </c>
      <c r="D26" s="16">
        <v>1.1230195712954334</v>
      </c>
      <c r="E26" s="72">
        <v>132</v>
      </c>
      <c r="F26" s="33">
        <v>1500</v>
      </c>
      <c r="G26" s="33">
        <v>15000</v>
      </c>
      <c r="H26" s="16">
        <v>0.1</v>
      </c>
      <c r="I26" s="72">
        <v>-13500</v>
      </c>
      <c r="J26" s="16">
        <v>0.80333333333333334</v>
      </c>
      <c r="K26" s="16">
        <v>7.1533333333333338E-2</v>
      </c>
      <c r="L26" s="15">
        <v>0.73180000000000001</v>
      </c>
    </row>
    <row r="27" spans="1:12" x14ac:dyDescent="0.4">
      <c r="A27" s="79" t="s">
        <v>64</v>
      </c>
      <c r="B27" s="30">
        <v>723</v>
      </c>
      <c r="C27" s="30">
        <v>606</v>
      </c>
      <c r="D27" s="21">
        <v>1.193069306930693</v>
      </c>
      <c r="E27" s="71">
        <v>117</v>
      </c>
      <c r="F27" s="30">
        <v>858</v>
      </c>
      <c r="G27" s="30">
        <v>858</v>
      </c>
      <c r="H27" s="21">
        <v>1</v>
      </c>
      <c r="I27" s="71">
        <v>0</v>
      </c>
      <c r="J27" s="21">
        <v>0.84265734265734271</v>
      </c>
      <c r="K27" s="21">
        <v>0.70629370629370625</v>
      </c>
      <c r="L27" s="20">
        <v>0.13636363636363646</v>
      </c>
    </row>
    <row r="28" spans="1:12" x14ac:dyDescent="0.4">
      <c r="A28" s="67" t="s">
        <v>135</v>
      </c>
      <c r="B28" s="34">
        <v>340</v>
      </c>
      <c r="C28" s="34">
        <v>328</v>
      </c>
      <c r="D28" s="18">
        <v>1.0365853658536586</v>
      </c>
      <c r="E28" s="66">
        <v>12</v>
      </c>
      <c r="F28" s="34">
        <v>390</v>
      </c>
      <c r="G28" s="34">
        <v>429</v>
      </c>
      <c r="H28" s="18">
        <v>0.90909090909090906</v>
      </c>
      <c r="I28" s="66">
        <v>-39</v>
      </c>
      <c r="J28" s="18">
        <v>0.87179487179487181</v>
      </c>
      <c r="K28" s="18">
        <v>0.76456876456876455</v>
      </c>
      <c r="L28" s="17">
        <v>0.10722610722610726</v>
      </c>
    </row>
    <row r="29" spans="1:12" x14ac:dyDescent="0.4">
      <c r="A29" s="65" t="s">
        <v>134</v>
      </c>
      <c r="B29" s="32">
        <v>383</v>
      </c>
      <c r="C29" s="32">
        <v>278</v>
      </c>
      <c r="D29" s="19">
        <v>1.3776978417266188</v>
      </c>
      <c r="E29" s="64">
        <v>105</v>
      </c>
      <c r="F29" s="32">
        <v>468</v>
      </c>
      <c r="G29" s="32">
        <v>429</v>
      </c>
      <c r="H29" s="19">
        <v>1.0909090909090908</v>
      </c>
      <c r="I29" s="64">
        <v>39</v>
      </c>
      <c r="J29" s="19">
        <v>0.81837606837606836</v>
      </c>
      <c r="K29" s="19">
        <v>0.64801864801864806</v>
      </c>
      <c r="L29" s="22">
        <v>0.1703574203574203</v>
      </c>
    </row>
    <row r="30" spans="1:12" s="68" customFormat="1" x14ac:dyDescent="0.4">
      <c r="A30" s="70" t="s">
        <v>75</v>
      </c>
      <c r="B30" s="27">
        <v>72327</v>
      </c>
      <c r="C30" s="27">
        <v>44372</v>
      </c>
      <c r="D30" s="14">
        <v>1.6300144235103218</v>
      </c>
      <c r="E30" s="69">
        <v>27955</v>
      </c>
      <c r="F30" s="27">
        <v>97057</v>
      </c>
      <c r="G30" s="27">
        <v>91458</v>
      </c>
      <c r="H30" s="14">
        <v>1.0612193575192985</v>
      </c>
      <c r="I30" s="69">
        <v>5599</v>
      </c>
      <c r="J30" s="14">
        <v>0.74520127347847143</v>
      </c>
      <c r="K30" s="14">
        <v>0.48516258829189357</v>
      </c>
      <c r="L30" s="23">
        <v>0.26003868518657786</v>
      </c>
    </row>
    <row r="31" spans="1:12" x14ac:dyDescent="0.4">
      <c r="A31" s="74" t="s">
        <v>74</v>
      </c>
      <c r="B31" s="29">
        <v>61137</v>
      </c>
      <c r="C31" s="29">
        <v>36179</v>
      </c>
      <c r="D31" s="18">
        <v>1.6898477017054092</v>
      </c>
      <c r="E31" s="66">
        <v>24958</v>
      </c>
      <c r="F31" s="29">
        <v>81110</v>
      </c>
      <c r="G31" s="29">
        <v>76240</v>
      </c>
      <c r="H31" s="18">
        <v>1.0638772298006296</v>
      </c>
      <c r="I31" s="66">
        <v>4870</v>
      </c>
      <c r="J31" s="18">
        <v>0.75375416101590431</v>
      </c>
      <c r="K31" s="18">
        <v>0.47454092339979015</v>
      </c>
      <c r="L31" s="17">
        <v>0.27921323761611416</v>
      </c>
    </row>
    <row r="32" spans="1:12" x14ac:dyDescent="0.4">
      <c r="A32" s="65" t="s">
        <v>57</v>
      </c>
      <c r="B32" s="43">
        <v>25903</v>
      </c>
      <c r="C32" s="32">
        <v>14393</v>
      </c>
      <c r="D32" s="18">
        <v>1.7996942958382547</v>
      </c>
      <c r="E32" s="66">
        <v>11510</v>
      </c>
      <c r="F32" s="32">
        <v>33787</v>
      </c>
      <c r="G32" s="32">
        <v>30971</v>
      </c>
      <c r="H32" s="19">
        <v>1.0909237673953054</v>
      </c>
      <c r="I32" s="64">
        <v>2816</v>
      </c>
      <c r="J32" s="18">
        <v>0.76665581436647234</v>
      </c>
      <c r="K32" s="19">
        <v>0.46472506538374608</v>
      </c>
      <c r="L32" s="22">
        <v>0.30193074898272626</v>
      </c>
    </row>
    <row r="33" spans="1:12" x14ac:dyDescent="0.4">
      <c r="A33" s="65" t="s">
        <v>133</v>
      </c>
      <c r="B33" s="32">
        <v>6752</v>
      </c>
      <c r="C33" s="32">
        <v>2236</v>
      </c>
      <c r="D33" s="18">
        <v>3.0196779964221823</v>
      </c>
      <c r="E33" s="66">
        <v>4516</v>
      </c>
      <c r="F33" s="32">
        <v>8570</v>
      </c>
      <c r="G33" s="32">
        <v>5360</v>
      </c>
      <c r="H33" s="19">
        <v>1.5988805970149254</v>
      </c>
      <c r="I33" s="64">
        <v>3210</v>
      </c>
      <c r="J33" s="18">
        <v>0.78786464410735124</v>
      </c>
      <c r="K33" s="19">
        <v>0.41716417910447762</v>
      </c>
      <c r="L33" s="22">
        <v>0.37070046500287362</v>
      </c>
    </row>
    <row r="34" spans="1:12" x14ac:dyDescent="0.4">
      <c r="A34" s="65" t="s">
        <v>132</v>
      </c>
      <c r="B34" s="32">
        <v>4393</v>
      </c>
      <c r="C34" s="32">
        <v>3640</v>
      </c>
      <c r="D34" s="19">
        <v>1.2068681318681318</v>
      </c>
      <c r="E34" s="64">
        <v>753</v>
      </c>
      <c r="F34" s="32">
        <v>5760</v>
      </c>
      <c r="G34" s="32">
        <v>8268</v>
      </c>
      <c r="H34" s="19">
        <v>0.69666182873730043</v>
      </c>
      <c r="I34" s="64">
        <v>-2508</v>
      </c>
      <c r="J34" s="19">
        <v>0.76267361111111109</v>
      </c>
      <c r="K34" s="19">
        <v>0.44025157232704404</v>
      </c>
      <c r="L34" s="22">
        <v>0.32242203878406706</v>
      </c>
    </row>
    <row r="35" spans="1:12" x14ac:dyDescent="0.4">
      <c r="A35" s="65" t="s">
        <v>55</v>
      </c>
      <c r="B35" s="32">
        <v>12098</v>
      </c>
      <c r="C35" s="32">
        <v>8835</v>
      </c>
      <c r="D35" s="19">
        <v>1.3693265421618563</v>
      </c>
      <c r="E35" s="64">
        <v>3263</v>
      </c>
      <c r="F35" s="32">
        <v>14440</v>
      </c>
      <c r="G35" s="32">
        <v>14400</v>
      </c>
      <c r="H35" s="19">
        <v>1.0027777777777778</v>
      </c>
      <c r="I35" s="64">
        <v>40</v>
      </c>
      <c r="J35" s="19">
        <v>0.8378116343490305</v>
      </c>
      <c r="K35" s="19">
        <v>0.61354166666666665</v>
      </c>
      <c r="L35" s="22">
        <v>0.22426996768236385</v>
      </c>
    </row>
    <row r="36" spans="1:12" x14ac:dyDescent="0.4">
      <c r="A36" s="65" t="s">
        <v>56</v>
      </c>
      <c r="B36" s="32">
        <v>5203</v>
      </c>
      <c r="C36" s="32">
        <v>2608</v>
      </c>
      <c r="D36" s="19">
        <v>1.9950153374233128</v>
      </c>
      <c r="E36" s="64">
        <v>2595</v>
      </c>
      <c r="F36" s="32">
        <v>8249</v>
      </c>
      <c r="G36" s="32">
        <v>6747</v>
      </c>
      <c r="H36" s="19">
        <v>1.2226174596116792</v>
      </c>
      <c r="I36" s="64">
        <v>1502</v>
      </c>
      <c r="J36" s="19">
        <v>0.63074312037822766</v>
      </c>
      <c r="K36" s="19">
        <v>0.38654216688898768</v>
      </c>
      <c r="L36" s="22">
        <v>0.24420095348923998</v>
      </c>
    </row>
    <row r="37" spans="1:12" x14ac:dyDescent="0.4">
      <c r="A37" s="65" t="s">
        <v>54</v>
      </c>
      <c r="B37" s="32">
        <v>1929</v>
      </c>
      <c r="C37" s="32">
        <v>1398</v>
      </c>
      <c r="D37" s="19">
        <v>1.3798283261802575</v>
      </c>
      <c r="E37" s="64">
        <v>531</v>
      </c>
      <c r="F37" s="32">
        <v>2340</v>
      </c>
      <c r="G37" s="32">
        <v>2394</v>
      </c>
      <c r="H37" s="19">
        <v>0.97744360902255634</v>
      </c>
      <c r="I37" s="64">
        <v>-54</v>
      </c>
      <c r="J37" s="19">
        <v>0.82435897435897432</v>
      </c>
      <c r="K37" s="19">
        <v>0.58395989974937346</v>
      </c>
      <c r="L37" s="22">
        <v>0.24039907460960086</v>
      </c>
    </row>
    <row r="38" spans="1:12" x14ac:dyDescent="0.4">
      <c r="A38" s="65" t="s">
        <v>188</v>
      </c>
      <c r="B38" s="32">
        <v>1595</v>
      </c>
      <c r="C38" s="32">
        <v>902</v>
      </c>
      <c r="D38" s="19">
        <v>1.7682926829268293</v>
      </c>
      <c r="E38" s="64">
        <v>693</v>
      </c>
      <c r="F38" s="32">
        <v>2204</v>
      </c>
      <c r="G38" s="32">
        <v>2340</v>
      </c>
      <c r="H38" s="19">
        <v>0.94188034188034186</v>
      </c>
      <c r="I38" s="64">
        <v>-136</v>
      </c>
      <c r="J38" s="19">
        <v>0.72368421052631582</v>
      </c>
      <c r="K38" s="19">
        <v>0.38547008547008549</v>
      </c>
      <c r="L38" s="22">
        <v>0.33821412505623033</v>
      </c>
    </row>
    <row r="39" spans="1:12" x14ac:dyDescent="0.4">
      <c r="A39" s="65" t="s">
        <v>53</v>
      </c>
      <c r="B39" s="32">
        <v>1981</v>
      </c>
      <c r="C39" s="32">
        <v>1334</v>
      </c>
      <c r="D39" s="19">
        <v>1.485007496251874</v>
      </c>
      <c r="E39" s="64">
        <v>647</v>
      </c>
      <c r="F39" s="32">
        <v>2880</v>
      </c>
      <c r="G39" s="32">
        <v>2880</v>
      </c>
      <c r="H39" s="19">
        <v>1</v>
      </c>
      <c r="I39" s="64">
        <v>0</v>
      </c>
      <c r="J39" s="19">
        <v>0.68784722222222228</v>
      </c>
      <c r="K39" s="19">
        <v>0.46319444444444446</v>
      </c>
      <c r="L39" s="22">
        <v>0.22465277777777781</v>
      </c>
    </row>
    <row r="40" spans="1:12" x14ac:dyDescent="0.4">
      <c r="A40" s="73" t="s">
        <v>52</v>
      </c>
      <c r="B40" s="33">
        <v>1283</v>
      </c>
      <c r="C40" s="33">
        <v>833</v>
      </c>
      <c r="D40" s="16">
        <v>1.5402160864345738</v>
      </c>
      <c r="E40" s="72">
        <v>450</v>
      </c>
      <c r="F40" s="33">
        <v>2880</v>
      </c>
      <c r="G40" s="33">
        <v>2880</v>
      </c>
      <c r="H40" s="16">
        <v>1</v>
      </c>
      <c r="I40" s="72">
        <v>0</v>
      </c>
      <c r="J40" s="16">
        <v>0.44548611111111114</v>
      </c>
      <c r="K40" s="16">
        <v>0.28923611111111114</v>
      </c>
      <c r="L40" s="15">
        <v>0.15625</v>
      </c>
    </row>
    <row r="41" spans="1:12" x14ac:dyDescent="0.4">
      <c r="A41" s="79" t="s">
        <v>73</v>
      </c>
      <c r="B41" s="30">
        <v>11190</v>
      </c>
      <c r="C41" s="30">
        <v>8193</v>
      </c>
      <c r="D41" s="21">
        <v>1.3658000732332478</v>
      </c>
      <c r="E41" s="71">
        <v>2997</v>
      </c>
      <c r="F41" s="30">
        <v>15947</v>
      </c>
      <c r="G41" s="30">
        <v>15218</v>
      </c>
      <c r="H41" s="21">
        <v>1.0479037981337889</v>
      </c>
      <c r="I41" s="71">
        <v>729</v>
      </c>
      <c r="J41" s="21">
        <v>0.70169937919357872</v>
      </c>
      <c r="K41" s="21">
        <v>0.53837560783282956</v>
      </c>
      <c r="L41" s="20">
        <v>0.16332377136074916</v>
      </c>
    </row>
    <row r="42" spans="1:12" x14ac:dyDescent="0.4">
      <c r="A42" s="67" t="s">
        <v>55</v>
      </c>
      <c r="B42" s="34">
        <v>0</v>
      </c>
      <c r="C42" s="34">
        <v>1008</v>
      </c>
      <c r="D42" s="18">
        <v>0</v>
      </c>
      <c r="E42" s="66">
        <v>-1008</v>
      </c>
      <c r="F42" s="34">
        <v>0</v>
      </c>
      <c r="G42" s="34">
        <v>1281</v>
      </c>
      <c r="H42" s="18">
        <v>0</v>
      </c>
      <c r="I42" s="66">
        <v>-1281</v>
      </c>
      <c r="J42" s="18" t="e">
        <v>#DIV/0!</v>
      </c>
      <c r="K42" s="18">
        <v>0.78688524590163933</v>
      </c>
      <c r="L42" s="17" t="e">
        <v>#DIV/0!</v>
      </c>
    </row>
    <row r="43" spans="1:12" x14ac:dyDescent="0.4">
      <c r="A43" s="65" t="s">
        <v>69</v>
      </c>
      <c r="B43" s="32">
        <v>826</v>
      </c>
      <c r="C43" s="32">
        <v>580</v>
      </c>
      <c r="D43" s="19">
        <v>1.4241379310344828</v>
      </c>
      <c r="E43" s="64">
        <v>246</v>
      </c>
      <c r="F43" s="32">
        <v>1260</v>
      </c>
      <c r="G43" s="32">
        <v>1330</v>
      </c>
      <c r="H43" s="19">
        <v>0.94736842105263153</v>
      </c>
      <c r="I43" s="64">
        <v>-70</v>
      </c>
      <c r="J43" s="19">
        <v>0.65555555555555556</v>
      </c>
      <c r="K43" s="19">
        <v>0.43609022556390975</v>
      </c>
      <c r="L43" s="22">
        <v>0.21946532999164581</v>
      </c>
    </row>
    <row r="44" spans="1:12" x14ac:dyDescent="0.4">
      <c r="A44" s="65" t="s">
        <v>67</v>
      </c>
      <c r="B44" s="32">
        <v>948</v>
      </c>
      <c r="C44" s="32">
        <v>453</v>
      </c>
      <c r="D44" s="19">
        <v>2.0927152317880795</v>
      </c>
      <c r="E44" s="64">
        <v>495</v>
      </c>
      <c r="F44" s="32">
        <v>1260</v>
      </c>
      <c r="G44" s="32">
        <v>1260</v>
      </c>
      <c r="H44" s="19">
        <v>1</v>
      </c>
      <c r="I44" s="64">
        <v>0</v>
      </c>
      <c r="J44" s="19">
        <v>0.75238095238095237</v>
      </c>
      <c r="K44" s="19">
        <v>0.35952380952380952</v>
      </c>
      <c r="L44" s="22">
        <v>0.39285714285714285</v>
      </c>
    </row>
    <row r="45" spans="1:12" x14ac:dyDescent="0.4">
      <c r="A45" s="65" t="s">
        <v>49</v>
      </c>
      <c r="B45" s="32">
        <v>2792</v>
      </c>
      <c r="C45" s="32">
        <v>2034</v>
      </c>
      <c r="D45" s="19">
        <v>1.3726647000983285</v>
      </c>
      <c r="E45" s="64">
        <v>758</v>
      </c>
      <c r="F45" s="32">
        <v>3899</v>
      </c>
      <c r="G45" s="32">
        <v>3780</v>
      </c>
      <c r="H45" s="19">
        <v>1.0314814814814814</v>
      </c>
      <c r="I45" s="64">
        <v>119</v>
      </c>
      <c r="J45" s="19">
        <v>0.71608104642215953</v>
      </c>
      <c r="K45" s="19">
        <v>0.53809523809523807</v>
      </c>
      <c r="L45" s="22">
        <v>0.17798580832692146</v>
      </c>
    </row>
    <row r="46" spans="1:12" x14ac:dyDescent="0.4">
      <c r="A46" s="65" t="s">
        <v>51</v>
      </c>
      <c r="B46" s="32">
        <v>835</v>
      </c>
      <c r="C46" s="32">
        <v>629</v>
      </c>
      <c r="D46" s="19">
        <v>1.3275039745627981</v>
      </c>
      <c r="E46" s="64">
        <v>206</v>
      </c>
      <c r="F46" s="32">
        <v>1260</v>
      </c>
      <c r="G46" s="32">
        <v>1260</v>
      </c>
      <c r="H46" s="19">
        <v>1</v>
      </c>
      <c r="I46" s="64">
        <v>0</v>
      </c>
      <c r="J46" s="19">
        <v>0.66269841269841268</v>
      </c>
      <c r="K46" s="19">
        <v>0.49920634920634921</v>
      </c>
      <c r="L46" s="22">
        <v>0.16349206349206347</v>
      </c>
    </row>
    <row r="47" spans="1:12" x14ac:dyDescent="0.4">
      <c r="A47" s="65" t="s">
        <v>50</v>
      </c>
      <c r="B47" s="32">
        <v>1057</v>
      </c>
      <c r="C47" s="32">
        <v>718</v>
      </c>
      <c r="D47" s="19">
        <v>1.4721448467966574</v>
      </c>
      <c r="E47" s="64">
        <v>339</v>
      </c>
      <c r="F47" s="32">
        <v>1443</v>
      </c>
      <c r="G47" s="32">
        <v>1267</v>
      </c>
      <c r="H47" s="19">
        <v>1.138910812943962</v>
      </c>
      <c r="I47" s="64">
        <v>176</v>
      </c>
      <c r="J47" s="19">
        <v>0.73250173250173245</v>
      </c>
      <c r="K47" s="19">
        <v>0.56669297553275455</v>
      </c>
      <c r="L47" s="22">
        <v>0.1658087569689779</v>
      </c>
    </row>
    <row r="48" spans="1:12" x14ac:dyDescent="0.4">
      <c r="A48" s="65" t="s">
        <v>129</v>
      </c>
      <c r="B48" s="32">
        <v>869</v>
      </c>
      <c r="C48" s="32">
        <v>630</v>
      </c>
      <c r="D48" s="19">
        <v>1.3793650793650793</v>
      </c>
      <c r="E48" s="64">
        <v>239</v>
      </c>
      <c r="F48" s="32">
        <v>1660</v>
      </c>
      <c r="G48" s="32">
        <v>1260</v>
      </c>
      <c r="H48" s="19">
        <v>1.3174603174603174</v>
      </c>
      <c r="I48" s="64">
        <v>400</v>
      </c>
      <c r="J48" s="19">
        <v>0.52349397590361446</v>
      </c>
      <c r="K48" s="19">
        <v>0.5</v>
      </c>
      <c r="L48" s="22">
        <v>2.3493975903614461E-2</v>
      </c>
    </row>
    <row r="49" spans="1:12" x14ac:dyDescent="0.4">
      <c r="A49" s="65" t="s">
        <v>71</v>
      </c>
      <c r="B49" s="32">
        <v>990</v>
      </c>
      <c r="C49" s="32">
        <v>759</v>
      </c>
      <c r="D49" s="19">
        <v>1.3043478260869565</v>
      </c>
      <c r="E49" s="64">
        <v>231</v>
      </c>
      <c r="F49" s="32">
        <v>1259</v>
      </c>
      <c r="G49" s="32">
        <v>1260</v>
      </c>
      <c r="H49" s="19">
        <v>0.99920634920634921</v>
      </c>
      <c r="I49" s="64">
        <v>-1</v>
      </c>
      <c r="J49" s="19">
        <v>0.78633836378077837</v>
      </c>
      <c r="K49" s="19">
        <v>0.60238095238095235</v>
      </c>
      <c r="L49" s="22">
        <v>0.18395741139982602</v>
      </c>
    </row>
    <row r="50" spans="1:12" x14ac:dyDescent="0.4">
      <c r="A50" s="65" t="s">
        <v>195</v>
      </c>
      <c r="B50" s="32">
        <v>1209</v>
      </c>
      <c r="C50" s="32">
        <v>704</v>
      </c>
      <c r="D50" s="19">
        <v>1.7173295454545454</v>
      </c>
      <c r="E50" s="64">
        <v>505</v>
      </c>
      <c r="F50" s="32">
        <v>1386</v>
      </c>
      <c r="G50" s="32">
        <v>1260</v>
      </c>
      <c r="H50" s="19">
        <v>1.1000000000000001</v>
      </c>
      <c r="I50" s="64">
        <v>126</v>
      </c>
      <c r="J50" s="19">
        <v>0.87229437229437234</v>
      </c>
      <c r="K50" s="19">
        <v>0.55873015873015874</v>
      </c>
      <c r="L50" s="22">
        <v>0.3135642135642136</v>
      </c>
    </row>
    <row r="51" spans="1:12" x14ac:dyDescent="0.4">
      <c r="A51" s="65" t="s">
        <v>194</v>
      </c>
      <c r="B51" s="32">
        <v>0</v>
      </c>
      <c r="C51" s="32">
        <v>678</v>
      </c>
      <c r="D51" s="19">
        <v>0</v>
      </c>
      <c r="E51" s="64">
        <v>-678</v>
      </c>
      <c r="F51" s="32">
        <v>0</v>
      </c>
      <c r="G51" s="32">
        <v>1260</v>
      </c>
      <c r="H51" s="19">
        <v>0</v>
      </c>
      <c r="I51" s="64">
        <v>-1260</v>
      </c>
      <c r="J51" s="19" t="e">
        <v>#DIV/0!</v>
      </c>
      <c r="K51" s="19">
        <v>0.53809523809523807</v>
      </c>
      <c r="L51" s="22" t="e">
        <v>#DIV/0!</v>
      </c>
    </row>
    <row r="52" spans="1:12" x14ac:dyDescent="0.4">
      <c r="A52" s="65" t="s">
        <v>193</v>
      </c>
      <c r="B52" s="32">
        <v>1057</v>
      </c>
      <c r="C52" s="32">
        <v>0</v>
      </c>
      <c r="D52" s="19" t="e">
        <v>#DIV/0!</v>
      </c>
      <c r="E52" s="64">
        <v>1057</v>
      </c>
      <c r="F52" s="32">
        <v>1260</v>
      </c>
      <c r="G52" s="32">
        <v>0</v>
      </c>
      <c r="H52" s="19" t="e">
        <v>#DIV/0!</v>
      </c>
      <c r="I52" s="64">
        <v>1260</v>
      </c>
      <c r="J52" s="19">
        <v>0.83888888888888891</v>
      </c>
      <c r="K52" s="19" t="e">
        <v>#DIV/0!</v>
      </c>
      <c r="L52" s="22" t="e">
        <v>#DIV/0!</v>
      </c>
    </row>
    <row r="53" spans="1:12" x14ac:dyDescent="0.4">
      <c r="A53" s="65" t="s">
        <v>192</v>
      </c>
      <c r="B53" s="32">
        <v>607</v>
      </c>
      <c r="C53" s="32">
        <v>0</v>
      </c>
      <c r="D53" s="19" t="e">
        <v>#DIV/0!</v>
      </c>
      <c r="E53" s="64">
        <v>607</v>
      </c>
      <c r="F53" s="32">
        <v>1260</v>
      </c>
      <c r="G53" s="32">
        <v>0</v>
      </c>
      <c r="H53" s="19" t="e">
        <v>#DIV/0!</v>
      </c>
      <c r="I53" s="64">
        <v>1260</v>
      </c>
      <c r="J53" s="19">
        <v>0.48174603174603176</v>
      </c>
      <c r="K53" s="19" t="e">
        <v>#DIV/0!</v>
      </c>
      <c r="L53" s="22" t="e">
        <v>#DIV/0!</v>
      </c>
    </row>
    <row r="54" spans="1:12" s="68" customFormat="1" x14ac:dyDescent="0.4">
      <c r="A54" s="70" t="s">
        <v>72</v>
      </c>
      <c r="B54" s="27">
        <v>8927</v>
      </c>
      <c r="C54" s="27">
        <v>8345</v>
      </c>
      <c r="D54" s="14">
        <v>1.0697423606950269</v>
      </c>
      <c r="E54" s="69">
        <v>582</v>
      </c>
      <c r="F54" s="27">
        <v>13418</v>
      </c>
      <c r="G54" s="27">
        <v>15180</v>
      </c>
      <c r="H54" s="14">
        <v>0.88392621870882737</v>
      </c>
      <c r="I54" s="69">
        <v>-1762</v>
      </c>
      <c r="J54" s="14">
        <v>0.66530034282307349</v>
      </c>
      <c r="K54" s="14">
        <v>0.54973649538866931</v>
      </c>
      <c r="L54" s="23">
        <v>0.11556384743440418</v>
      </c>
    </row>
    <row r="55" spans="1:12" x14ac:dyDescent="0.4">
      <c r="A55" s="67" t="s">
        <v>57</v>
      </c>
      <c r="B55" s="34">
        <v>7089</v>
      </c>
      <c r="C55" s="34">
        <v>6407</v>
      </c>
      <c r="D55" s="18">
        <v>1.1064460746058997</v>
      </c>
      <c r="E55" s="66">
        <v>682</v>
      </c>
      <c r="F55" s="34">
        <v>10492</v>
      </c>
      <c r="G55" s="34">
        <v>10540</v>
      </c>
      <c r="H55" s="18">
        <v>0.99544592030360535</v>
      </c>
      <c r="I55" s="66">
        <v>-48</v>
      </c>
      <c r="J55" s="18">
        <v>0.67565764391917649</v>
      </c>
      <c r="K55" s="18">
        <v>0.60787476280834918</v>
      </c>
      <c r="L55" s="17">
        <v>6.7782881110827309E-2</v>
      </c>
    </row>
    <row r="56" spans="1:12" x14ac:dyDescent="0.4">
      <c r="A56" s="65" t="s">
        <v>58</v>
      </c>
      <c r="B56" s="32">
        <v>1838</v>
      </c>
      <c r="C56" s="32">
        <v>978</v>
      </c>
      <c r="D56" s="19">
        <v>1.8793456032719837</v>
      </c>
      <c r="E56" s="64">
        <v>860</v>
      </c>
      <c r="F56" s="32">
        <v>2926</v>
      </c>
      <c r="G56" s="32">
        <v>2980</v>
      </c>
      <c r="H56" s="19">
        <v>0.98187919463087248</v>
      </c>
      <c r="I56" s="64">
        <v>-54</v>
      </c>
      <c r="J56" s="19">
        <v>0.6281613123718387</v>
      </c>
      <c r="K56" s="19">
        <v>0.32818791946308723</v>
      </c>
      <c r="L56" s="22">
        <v>0.29997339290875147</v>
      </c>
    </row>
    <row r="57" spans="1:12" x14ac:dyDescent="0.4">
      <c r="A57" s="63" t="s">
        <v>70</v>
      </c>
      <c r="B57" s="31">
        <v>0</v>
      </c>
      <c r="C57" s="31">
        <v>960</v>
      </c>
      <c r="D57" s="25">
        <v>0</v>
      </c>
      <c r="E57" s="62">
        <v>-960</v>
      </c>
      <c r="F57" s="31">
        <v>0</v>
      </c>
      <c r="G57" s="31">
        <v>1660</v>
      </c>
      <c r="H57" s="25">
        <v>0</v>
      </c>
      <c r="I57" s="62">
        <v>-1660</v>
      </c>
      <c r="J57" s="25" t="e">
        <v>#DIV/0!</v>
      </c>
      <c r="K57" s="25">
        <v>0.57831325301204817</v>
      </c>
      <c r="L57" s="24" t="e">
        <v>#DIV/0!</v>
      </c>
    </row>
    <row r="59" spans="1:12" x14ac:dyDescent="0.4">
      <c r="C59" s="80"/>
      <c r="E59" s="13"/>
      <c r="G59" s="80"/>
      <c r="I59" s="13"/>
      <c r="K59" s="61"/>
    </row>
    <row r="60" spans="1:12" x14ac:dyDescent="0.4">
      <c r="C60" s="61"/>
      <c r="E60" s="13"/>
      <c r="G60" s="61"/>
      <c r="I60" s="13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D63" s="13"/>
      <c r="E63" s="13"/>
      <c r="F63" s="61"/>
      <c r="G63" s="61"/>
      <c r="H63" s="13"/>
      <c r="I63" s="13"/>
      <c r="J63" s="61"/>
      <c r="K63" s="61"/>
    </row>
    <row r="64" spans="1:12" x14ac:dyDescent="0.4">
      <c r="C64" s="61"/>
      <c r="D64" s="13"/>
      <c r="E64" s="13"/>
      <c r="F64" s="61"/>
      <c r="G64" s="61"/>
      <c r="H64" s="13"/>
      <c r="I64" s="13"/>
      <c r="J64" s="61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  <row r="67" spans="3:11" x14ac:dyDescent="0.4">
      <c r="C67" s="61"/>
      <c r="E67" s="13"/>
      <c r="G67" s="61"/>
      <c r="I67" s="13"/>
      <c r="K67" s="61"/>
    </row>
    <row r="68" spans="3:11" x14ac:dyDescent="0.4">
      <c r="C68" s="61"/>
      <c r="E68" s="13"/>
      <c r="G68" s="61"/>
      <c r="I68" s="13"/>
      <c r="K68" s="61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11月(上中旬)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118</v>
      </c>
      <c r="C4" s="101" t="s">
        <v>198</v>
      </c>
      <c r="D4" s="100" t="s">
        <v>62</v>
      </c>
      <c r="E4" s="100"/>
      <c r="F4" s="97" t="s">
        <v>118</v>
      </c>
      <c r="G4" s="97" t="s">
        <v>198</v>
      </c>
      <c r="H4" s="100" t="s">
        <v>62</v>
      </c>
      <c r="I4" s="100"/>
      <c r="J4" s="97" t="s">
        <v>118</v>
      </c>
      <c r="K4" s="97" t="s">
        <v>198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284639</v>
      </c>
      <c r="C6" s="27">
        <v>186864</v>
      </c>
      <c r="D6" s="14">
        <v>1.5232415018409111</v>
      </c>
      <c r="E6" s="69">
        <v>97775</v>
      </c>
      <c r="F6" s="27">
        <v>383092</v>
      </c>
      <c r="G6" s="27">
        <v>364325</v>
      </c>
      <c r="H6" s="14">
        <v>1.0515116997186578</v>
      </c>
      <c r="I6" s="69">
        <v>18767</v>
      </c>
      <c r="J6" s="14">
        <v>0.74300429139736668</v>
      </c>
      <c r="K6" s="14">
        <v>0.51290468674946821</v>
      </c>
      <c r="L6" s="23">
        <v>0.23009960464789847</v>
      </c>
    </row>
    <row r="7" spans="1:12" s="68" customFormat="1" x14ac:dyDescent="0.4">
      <c r="A7" s="70" t="s">
        <v>59</v>
      </c>
      <c r="B7" s="27">
        <v>127415</v>
      </c>
      <c r="C7" s="27">
        <v>80986</v>
      </c>
      <c r="D7" s="14">
        <v>1.5732966191687452</v>
      </c>
      <c r="E7" s="69">
        <v>46429</v>
      </c>
      <c r="F7" s="27">
        <v>162343</v>
      </c>
      <c r="G7" s="27">
        <v>148672</v>
      </c>
      <c r="H7" s="14">
        <v>1.0919541003013344</v>
      </c>
      <c r="I7" s="69">
        <v>13671</v>
      </c>
      <c r="J7" s="14">
        <v>0.7848505941124656</v>
      </c>
      <c r="K7" s="14">
        <v>0.54472933706414117</v>
      </c>
      <c r="L7" s="23">
        <v>0.24012125704832443</v>
      </c>
    </row>
    <row r="8" spans="1:12" x14ac:dyDescent="0.4">
      <c r="A8" s="77" t="s">
        <v>66</v>
      </c>
      <c r="B8" s="28">
        <v>100945</v>
      </c>
      <c r="C8" s="28">
        <v>60617</v>
      </c>
      <c r="D8" s="26">
        <v>1.665291914809377</v>
      </c>
      <c r="E8" s="76">
        <v>40328</v>
      </c>
      <c r="F8" s="28">
        <v>127199</v>
      </c>
      <c r="G8" s="28">
        <v>114043</v>
      </c>
      <c r="H8" s="26">
        <v>1.1153599957910614</v>
      </c>
      <c r="I8" s="76">
        <v>13156</v>
      </c>
      <c r="J8" s="26">
        <v>0.79359900628149593</v>
      </c>
      <c r="K8" s="26">
        <v>0.53152758170163883</v>
      </c>
      <c r="L8" s="53">
        <v>0.2620714245798571</v>
      </c>
    </row>
    <row r="9" spans="1:12" x14ac:dyDescent="0.4">
      <c r="A9" s="67" t="s">
        <v>57</v>
      </c>
      <c r="B9" s="34">
        <v>55620</v>
      </c>
      <c r="C9" s="34">
        <v>32068</v>
      </c>
      <c r="D9" s="18">
        <v>1.7344393164525385</v>
      </c>
      <c r="E9" s="66">
        <v>23552</v>
      </c>
      <c r="F9" s="34">
        <v>65571</v>
      </c>
      <c r="G9" s="34">
        <v>56013</v>
      </c>
      <c r="H9" s="18">
        <v>1.1706389588131327</v>
      </c>
      <c r="I9" s="66">
        <v>9558</v>
      </c>
      <c r="J9" s="18">
        <v>0.84824083817541296</v>
      </c>
      <c r="K9" s="18">
        <v>0.57250995304661423</v>
      </c>
      <c r="L9" s="17">
        <v>0.27573088512879873</v>
      </c>
    </row>
    <row r="10" spans="1:12" x14ac:dyDescent="0.4">
      <c r="A10" s="65" t="s">
        <v>58</v>
      </c>
      <c r="B10" s="32">
        <v>8326</v>
      </c>
      <c r="C10" s="32">
        <v>4801</v>
      </c>
      <c r="D10" s="19">
        <v>1.7342220370756092</v>
      </c>
      <c r="E10" s="64">
        <v>3525</v>
      </c>
      <c r="F10" s="34">
        <v>11360</v>
      </c>
      <c r="G10" s="32">
        <v>11050</v>
      </c>
      <c r="H10" s="19">
        <v>1.0280542986425338</v>
      </c>
      <c r="I10" s="64">
        <v>310</v>
      </c>
      <c r="J10" s="19">
        <v>0.7329225352112676</v>
      </c>
      <c r="K10" s="19">
        <v>0.43447963800904976</v>
      </c>
      <c r="L10" s="22">
        <v>0.29844289720221784</v>
      </c>
    </row>
    <row r="11" spans="1:12" x14ac:dyDescent="0.4">
      <c r="A11" s="65" t="s">
        <v>70</v>
      </c>
      <c r="B11" s="32">
        <v>7800</v>
      </c>
      <c r="C11" s="32">
        <v>4241</v>
      </c>
      <c r="D11" s="19">
        <v>1.8391888705493988</v>
      </c>
      <c r="E11" s="64">
        <v>3559</v>
      </c>
      <c r="F11" s="32">
        <v>10800</v>
      </c>
      <c r="G11" s="32">
        <v>10530</v>
      </c>
      <c r="H11" s="19">
        <v>1.0256410256410255</v>
      </c>
      <c r="I11" s="64">
        <v>270</v>
      </c>
      <c r="J11" s="19">
        <v>0.72222222222222221</v>
      </c>
      <c r="K11" s="19">
        <v>0.40275403608736943</v>
      </c>
      <c r="L11" s="22">
        <v>0.31946818613485278</v>
      </c>
    </row>
    <row r="12" spans="1:12" x14ac:dyDescent="0.4">
      <c r="A12" s="65" t="s">
        <v>55</v>
      </c>
      <c r="B12" s="32">
        <v>14068</v>
      </c>
      <c r="C12" s="32">
        <v>9045</v>
      </c>
      <c r="D12" s="19">
        <v>1.5553344389165285</v>
      </c>
      <c r="E12" s="64">
        <v>5023</v>
      </c>
      <c r="F12" s="32">
        <v>16950</v>
      </c>
      <c r="G12" s="32">
        <v>17250</v>
      </c>
      <c r="H12" s="19">
        <v>0.9826086956521739</v>
      </c>
      <c r="I12" s="64">
        <v>-300</v>
      </c>
      <c r="J12" s="19">
        <v>0.82997050147492624</v>
      </c>
      <c r="K12" s="19">
        <v>0.52434782608695651</v>
      </c>
      <c r="L12" s="22">
        <v>0.30562267538796972</v>
      </c>
    </row>
    <row r="13" spans="1:12" x14ac:dyDescent="0.4">
      <c r="A13" s="65" t="s">
        <v>56</v>
      </c>
      <c r="B13" s="32">
        <v>10173</v>
      </c>
      <c r="C13" s="32">
        <v>6993</v>
      </c>
      <c r="D13" s="19">
        <v>1.4547404547404548</v>
      </c>
      <c r="E13" s="64">
        <v>3180</v>
      </c>
      <c r="F13" s="32">
        <v>16800</v>
      </c>
      <c r="G13" s="32">
        <v>13800</v>
      </c>
      <c r="H13" s="19">
        <v>1.2173913043478262</v>
      </c>
      <c r="I13" s="64">
        <v>3000</v>
      </c>
      <c r="J13" s="19">
        <v>0.60553571428571429</v>
      </c>
      <c r="K13" s="19">
        <v>0.50673913043478258</v>
      </c>
      <c r="L13" s="22">
        <v>9.8796583850931707E-2</v>
      </c>
    </row>
    <row r="14" spans="1:12" x14ac:dyDescent="0.4">
      <c r="A14" s="75" t="s">
        <v>183</v>
      </c>
      <c r="B14" s="32">
        <v>4958</v>
      </c>
      <c r="C14" s="32">
        <v>3469</v>
      </c>
      <c r="D14" s="19">
        <v>1.4292303257422889</v>
      </c>
      <c r="E14" s="64">
        <v>1489</v>
      </c>
      <c r="F14" s="32">
        <v>5718</v>
      </c>
      <c r="G14" s="32">
        <v>5400</v>
      </c>
      <c r="H14" s="19">
        <v>1.058888888888889</v>
      </c>
      <c r="I14" s="64">
        <v>318</v>
      </c>
      <c r="J14" s="19">
        <v>0.86708639384400144</v>
      </c>
      <c r="K14" s="19">
        <v>0.64240740740740743</v>
      </c>
      <c r="L14" s="22">
        <v>0.22467898643659401</v>
      </c>
    </row>
    <row r="15" spans="1:12" x14ac:dyDescent="0.4">
      <c r="A15" s="79" t="s">
        <v>65</v>
      </c>
      <c r="B15" s="30">
        <v>25074</v>
      </c>
      <c r="C15" s="30">
        <v>19214</v>
      </c>
      <c r="D15" s="21">
        <v>1.3049859477464349</v>
      </c>
      <c r="E15" s="71">
        <v>5860</v>
      </c>
      <c r="F15" s="30">
        <v>33467</v>
      </c>
      <c r="G15" s="30">
        <v>32991</v>
      </c>
      <c r="H15" s="21">
        <v>1.0144281773817101</v>
      </c>
      <c r="I15" s="71">
        <v>476</v>
      </c>
      <c r="J15" s="21">
        <v>0.7492156452624974</v>
      </c>
      <c r="K15" s="21">
        <v>0.58240126094995603</v>
      </c>
      <c r="L15" s="20">
        <v>0.16681438431254136</v>
      </c>
    </row>
    <row r="16" spans="1:12" x14ac:dyDescent="0.4">
      <c r="A16" s="67" t="s">
        <v>148</v>
      </c>
      <c r="B16" s="34">
        <v>1215</v>
      </c>
      <c r="C16" s="34">
        <v>691</v>
      </c>
      <c r="D16" s="18">
        <v>1.7583212735166425</v>
      </c>
      <c r="E16" s="66">
        <v>524</v>
      </c>
      <c r="F16" s="34">
        <v>1800</v>
      </c>
      <c r="G16" s="34">
        <v>1650</v>
      </c>
      <c r="H16" s="18">
        <v>1.0909090909090908</v>
      </c>
      <c r="I16" s="66">
        <v>150</v>
      </c>
      <c r="J16" s="18">
        <v>0.67500000000000004</v>
      </c>
      <c r="K16" s="18">
        <v>0.41878787878787876</v>
      </c>
      <c r="L16" s="17">
        <v>0.25621212121212128</v>
      </c>
    </row>
    <row r="17" spans="1:12" x14ac:dyDescent="0.4">
      <c r="A17" s="65" t="s">
        <v>147</v>
      </c>
      <c r="B17" s="32">
        <v>2463</v>
      </c>
      <c r="C17" s="32">
        <v>1332</v>
      </c>
      <c r="D17" s="19">
        <v>1.8490990990990992</v>
      </c>
      <c r="E17" s="64">
        <v>1131</v>
      </c>
      <c r="F17" s="32">
        <v>3000</v>
      </c>
      <c r="G17" s="32">
        <v>3000</v>
      </c>
      <c r="H17" s="19">
        <v>1</v>
      </c>
      <c r="I17" s="64">
        <v>0</v>
      </c>
      <c r="J17" s="19">
        <v>0.82099999999999995</v>
      </c>
      <c r="K17" s="19">
        <v>0.44400000000000001</v>
      </c>
      <c r="L17" s="22">
        <v>0.37699999999999995</v>
      </c>
    </row>
    <row r="18" spans="1:12" x14ac:dyDescent="0.4">
      <c r="A18" s="65" t="s">
        <v>146</v>
      </c>
      <c r="B18" s="32">
        <v>1951</v>
      </c>
      <c r="C18" s="32">
        <v>1650</v>
      </c>
      <c r="D18" s="19">
        <v>1.1824242424242424</v>
      </c>
      <c r="E18" s="64">
        <v>301</v>
      </c>
      <c r="F18" s="32">
        <v>3000</v>
      </c>
      <c r="G18" s="32">
        <v>2850</v>
      </c>
      <c r="H18" s="19">
        <v>1.0526315789473684</v>
      </c>
      <c r="I18" s="64">
        <v>150</v>
      </c>
      <c r="J18" s="19">
        <v>0.65033333333333332</v>
      </c>
      <c r="K18" s="19">
        <v>0.57894736842105265</v>
      </c>
      <c r="L18" s="22">
        <v>7.1385964912280664E-2</v>
      </c>
    </row>
    <row r="19" spans="1:12" x14ac:dyDescent="0.4">
      <c r="A19" s="65" t="s">
        <v>145</v>
      </c>
      <c r="B19" s="32">
        <v>2554</v>
      </c>
      <c r="C19" s="32">
        <v>1370</v>
      </c>
      <c r="D19" s="19">
        <v>1.8642335766423357</v>
      </c>
      <c r="E19" s="64">
        <v>1184</v>
      </c>
      <c r="F19" s="32">
        <v>3000</v>
      </c>
      <c r="G19" s="32">
        <v>3000</v>
      </c>
      <c r="H19" s="19">
        <v>1</v>
      </c>
      <c r="I19" s="64">
        <v>0</v>
      </c>
      <c r="J19" s="19">
        <v>0.85133333333333339</v>
      </c>
      <c r="K19" s="19">
        <v>0.45666666666666667</v>
      </c>
      <c r="L19" s="22">
        <v>0.39466666666666672</v>
      </c>
    </row>
    <row r="20" spans="1:12" x14ac:dyDescent="0.4">
      <c r="A20" s="65" t="s">
        <v>143</v>
      </c>
      <c r="B20" s="33">
        <v>4139</v>
      </c>
      <c r="C20" s="33">
        <v>3837</v>
      </c>
      <c r="D20" s="16">
        <v>1.0787073234297628</v>
      </c>
      <c r="E20" s="72">
        <v>302</v>
      </c>
      <c r="F20" s="33">
        <v>6000</v>
      </c>
      <c r="G20" s="33">
        <v>6000</v>
      </c>
      <c r="H20" s="16">
        <v>1</v>
      </c>
      <c r="I20" s="72">
        <v>0</v>
      </c>
      <c r="J20" s="16">
        <v>0.6898333333333333</v>
      </c>
      <c r="K20" s="16">
        <v>0.63949999999999996</v>
      </c>
      <c r="L20" s="15">
        <v>5.0333333333333341E-2</v>
      </c>
    </row>
    <row r="21" spans="1:12" x14ac:dyDescent="0.4">
      <c r="A21" s="73" t="s">
        <v>142</v>
      </c>
      <c r="B21" s="32">
        <v>1896</v>
      </c>
      <c r="C21" s="32">
        <v>2049</v>
      </c>
      <c r="D21" s="19">
        <v>0.92532942898975112</v>
      </c>
      <c r="E21" s="64">
        <v>-153</v>
      </c>
      <c r="F21" s="32">
        <v>3000</v>
      </c>
      <c r="G21" s="32">
        <v>3000</v>
      </c>
      <c r="H21" s="19">
        <v>1</v>
      </c>
      <c r="I21" s="64">
        <v>0</v>
      </c>
      <c r="J21" s="19">
        <v>0.63200000000000001</v>
      </c>
      <c r="K21" s="19">
        <v>0.68300000000000005</v>
      </c>
      <c r="L21" s="22">
        <v>-5.1000000000000045E-2</v>
      </c>
    </row>
    <row r="22" spans="1:12" x14ac:dyDescent="0.4">
      <c r="A22" s="65" t="s">
        <v>140</v>
      </c>
      <c r="B22" s="32">
        <v>2606</v>
      </c>
      <c r="C22" s="32">
        <v>2238</v>
      </c>
      <c r="D22" s="19">
        <v>1.1644325290437891</v>
      </c>
      <c r="E22" s="64">
        <v>368</v>
      </c>
      <c r="F22" s="32">
        <v>3000</v>
      </c>
      <c r="G22" s="32">
        <v>3000</v>
      </c>
      <c r="H22" s="19">
        <v>1</v>
      </c>
      <c r="I22" s="64">
        <v>0</v>
      </c>
      <c r="J22" s="19">
        <v>0.8686666666666667</v>
      </c>
      <c r="K22" s="19">
        <v>0.746</v>
      </c>
      <c r="L22" s="22">
        <v>0.1226666666666667</v>
      </c>
    </row>
    <row r="23" spans="1:12" x14ac:dyDescent="0.4">
      <c r="A23" s="65" t="s">
        <v>139</v>
      </c>
      <c r="B23" s="33">
        <v>772</v>
      </c>
      <c r="C23" s="33">
        <v>450</v>
      </c>
      <c r="D23" s="16">
        <v>1.7155555555555555</v>
      </c>
      <c r="E23" s="72">
        <v>322</v>
      </c>
      <c r="F23" s="33">
        <v>1200</v>
      </c>
      <c r="G23" s="33">
        <v>1324</v>
      </c>
      <c r="H23" s="16">
        <v>0.90634441087613293</v>
      </c>
      <c r="I23" s="72">
        <v>-124</v>
      </c>
      <c r="J23" s="16">
        <v>0.64333333333333331</v>
      </c>
      <c r="K23" s="16">
        <v>0.33987915407854985</v>
      </c>
      <c r="L23" s="15">
        <v>0.30345417925478346</v>
      </c>
    </row>
    <row r="24" spans="1:12" x14ac:dyDescent="0.4">
      <c r="A24" s="73" t="s">
        <v>138</v>
      </c>
      <c r="B24" s="32">
        <v>2720</v>
      </c>
      <c r="C24" s="32">
        <v>1995</v>
      </c>
      <c r="D24" s="19">
        <v>1.3634085213032581</v>
      </c>
      <c r="E24" s="64">
        <v>725</v>
      </c>
      <c r="F24" s="32">
        <v>3450</v>
      </c>
      <c r="G24" s="32">
        <v>3167</v>
      </c>
      <c r="H24" s="19">
        <v>1.0893590148405432</v>
      </c>
      <c r="I24" s="64">
        <v>283</v>
      </c>
      <c r="J24" s="19">
        <v>0.78840579710144931</v>
      </c>
      <c r="K24" s="19">
        <v>0.62993369119040099</v>
      </c>
      <c r="L24" s="22">
        <v>0.15847210591104832</v>
      </c>
    </row>
    <row r="25" spans="1:12" x14ac:dyDescent="0.4">
      <c r="A25" s="65" t="s">
        <v>137</v>
      </c>
      <c r="B25" s="32">
        <v>2265</v>
      </c>
      <c r="C25" s="32">
        <v>1210</v>
      </c>
      <c r="D25" s="19">
        <v>1.8719008264462811</v>
      </c>
      <c r="E25" s="64">
        <v>1055</v>
      </c>
      <c r="F25" s="32">
        <v>3017</v>
      </c>
      <c r="G25" s="32">
        <v>3000</v>
      </c>
      <c r="H25" s="19">
        <v>1.0056666666666667</v>
      </c>
      <c r="I25" s="64">
        <v>17</v>
      </c>
      <c r="J25" s="19">
        <v>0.75074577394763009</v>
      </c>
      <c r="K25" s="19">
        <v>0.40333333333333332</v>
      </c>
      <c r="L25" s="22">
        <v>0.34741244061429677</v>
      </c>
    </row>
    <row r="26" spans="1:12" x14ac:dyDescent="0.4">
      <c r="A26" s="73" t="s">
        <v>136</v>
      </c>
      <c r="B26" s="33">
        <v>2493</v>
      </c>
      <c r="C26" s="33">
        <v>2392</v>
      </c>
      <c r="D26" s="16">
        <v>1.0422240802675586</v>
      </c>
      <c r="E26" s="72">
        <v>101</v>
      </c>
      <c r="F26" s="33">
        <v>3000</v>
      </c>
      <c r="G26" s="33">
        <v>3000</v>
      </c>
      <c r="H26" s="16">
        <v>1</v>
      </c>
      <c r="I26" s="72">
        <v>0</v>
      </c>
      <c r="J26" s="16">
        <v>0.83099999999999996</v>
      </c>
      <c r="K26" s="16">
        <v>0.79733333333333334</v>
      </c>
      <c r="L26" s="15">
        <v>3.3666666666666623E-2</v>
      </c>
    </row>
    <row r="27" spans="1:12" x14ac:dyDescent="0.4">
      <c r="A27" s="79" t="s">
        <v>64</v>
      </c>
      <c r="B27" s="30">
        <v>1396</v>
      </c>
      <c r="C27" s="30">
        <v>1155</v>
      </c>
      <c r="D27" s="21">
        <v>1.2086580086580088</v>
      </c>
      <c r="E27" s="71">
        <v>241</v>
      </c>
      <c r="F27" s="30">
        <v>1677</v>
      </c>
      <c r="G27" s="30">
        <v>1638</v>
      </c>
      <c r="H27" s="21">
        <v>1.0238095238095237</v>
      </c>
      <c r="I27" s="71">
        <v>39</v>
      </c>
      <c r="J27" s="21">
        <v>0.83243887895050683</v>
      </c>
      <c r="K27" s="21">
        <v>0.70512820512820518</v>
      </c>
      <c r="L27" s="20">
        <v>0.12731067382230166</v>
      </c>
    </row>
    <row r="28" spans="1:12" x14ac:dyDescent="0.4">
      <c r="A28" s="67" t="s">
        <v>135</v>
      </c>
      <c r="B28" s="34">
        <v>725</v>
      </c>
      <c r="C28" s="34">
        <v>596</v>
      </c>
      <c r="D28" s="18">
        <v>1.2164429530201342</v>
      </c>
      <c r="E28" s="66">
        <v>129</v>
      </c>
      <c r="F28" s="34">
        <v>819</v>
      </c>
      <c r="G28" s="34">
        <v>819</v>
      </c>
      <c r="H28" s="18">
        <v>1</v>
      </c>
      <c r="I28" s="66">
        <v>0</v>
      </c>
      <c r="J28" s="18">
        <v>0.88522588522588519</v>
      </c>
      <c r="K28" s="18">
        <v>0.72771672771672768</v>
      </c>
      <c r="L28" s="17">
        <v>0.1575091575091575</v>
      </c>
    </row>
    <row r="29" spans="1:12" x14ac:dyDescent="0.4">
      <c r="A29" s="65" t="s">
        <v>134</v>
      </c>
      <c r="B29" s="32">
        <v>671</v>
      </c>
      <c r="C29" s="32">
        <v>559</v>
      </c>
      <c r="D29" s="19">
        <v>1.2003577817531306</v>
      </c>
      <c r="E29" s="64">
        <v>112</v>
      </c>
      <c r="F29" s="32">
        <v>858</v>
      </c>
      <c r="G29" s="32">
        <v>819</v>
      </c>
      <c r="H29" s="19">
        <v>1.0476190476190477</v>
      </c>
      <c r="I29" s="64">
        <v>39</v>
      </c>
      <c r="J29" s="19">
        <v>0.78205128205128205</v>
      </c>
      <c r="K29" s="19">
        <v>0.68253968253968256</v>
      </c>
      <c r="L29" s="22">
        <v>9.9511599511599491E-2</v>
      </c>
    </row>
    <row r="30" spans="1:12" s="68" customFormat="1" x14ac:dyDescent="0.4">
      <c r="A30" s="70" t="s">
        <v>75</v>
      </c>
      <c r="B30" s="27">
        <v>138718</v>
      </c>
      <c r="C30" s="27">
        <v>89508</v>
      </c>
      <c r="D30" s="14">
        <v>1.5497832595969074</v>
      </c>
      <c r="E30" s="69">
        <v>49210</v>
      </c>
      <c r="F30" s="27">
        <v>193931</v>
      </c>
      <c r="G30" s="27">
        <v>185293</v>
      </c>
      <c r="H30" s="14">
        <v>1.0466180589660699</v>
      </c>
      <c r="I30" s="69">
        <v>8638</v>
      </c>
      <c r="J30" s="14">
        <v>0.71529564638969534</v>
      </c>
      <c r="K30" s="14">
        <v>0.48306196132611595</v>
      </c>
      <c r="L30" s="23">
        <v>0.23223368506357939</v>
      </c>
    </row>
    <row r="31" spans="1:12" x14ac:dyDescent="0.4">
      <c r="A31" s="74" t="s">
        <v>74</v>
      </c>
      <c r="B31" s="29">
        <v>117519</v>
      </c>
      <c r="C31" s="29">
        <v>72698</v>
      </c>
      <c r="D31" s="18">
        <v>1.6165369061047072</v>
      </c>
      <c r="E31" s="66">
        <v>44821</v>
      </c>
      <c r="F31" s="29">
        <v>162110</v>
      </c>
      <c r="G31" s="29">
        <v>154563</v>
      </c>
      <c r="H31" s="18">
        <v>1.0488279859992367</v>
      </c>
      <c r="I31" s="66">
        <v>7547</v>
      </c>
      <c r="J31" s="18">
        <v>0.72493368700265248</v>
      </c>
      <c r="K31" s="18">
        <v>0.47034542548992969</v>
      </c>
      <c r="L31" s="17">
        <v>0.25458826151272279</v>
      </c>
    </row>
    <row r="32" spans="1:12" x14ac:dyDescent="0.4">
      <c r="A32" s="65" t="s">
        <v>57</v>
      </c>
      <c r="B32" s="32">
        <v>50819</v>
      </c>
      <c r="C32" s="32">
        <v>30334</v>
      </c>
      <c r="D32" s="19">
        <v>1.675314828245533</v>
      </c>
      <c r="E32" s="64">
        <v>20485</v>
      </c>
      <c r="F32" s="32">
        <v>67574</v>
      </c>
      <c r="G32" s="32">
        <v>63579</v>
      </c>
      <c r="H32" s="19">
        <v>1.0628352128847576</v>
      </c>
      <c r="I32" s="64">
        <v>3995</v>
      </c>
      <c r="J32" s="19">
        <v>0.75204960487761563</v>
      </c>
      <c r="K32" s="19">
        <v>0.477107220937731</v>
      </c>
      <c r="L32" s="22">
        <v>0.27494238393988463</v>
      </c>
    </row>
    <row r="33" spans="1:12" x14ac:dyDescent="0.4">
      <c r="A33" s="65" t="s">
        <v>133</v>
      </c>
      <c r="B33" s="32">
        <v>11994</v>
      </c>
      <c r="C33" s="32">
        <v>3872</v>
      </c>
      <c r="D33" s="19">
        <v>3.0976239669421486</v>
      </c>
      <c r="E33" s="64">
        <v>8122</v>
      </c>
      <c r="F33" s="32">
        <v>17140</v>
      </c>
      <c r="G33" s="32">
        <v>10720</v>
      </c>
      <c r="H33" s="19">
        <v>1.5988805970149254</v>
      </c>
      <c r="I33" s="64">
        <v>6420</v>
      </c>
      <c r="J33" s="19">
        <v>0.69976662777129517</v>
      </c>
      <c r="K33" s="19">
        <v>0.36119402985074628</v>
      </c>
      <c r="L33" s="22">
        <v>0.33857259792054889</v>
      </c>
    </row>
    <row r="34" spans="1:12" x14ac:dyDescent="0.4">
      <c r="A34" s="65" t="s">
        <v>132</v>
      </c>
      <c r="B34" s="32">
        <v>8229</v>
      </c>
      <c r="C34" s="32">
        <v>7669</v>
      </c>
      <c r="D34" s="19">
        <v>1.0730212544008346</v>
      </c>
      <c r="E34" s="64">
        <v>560</v>
      </c>
      <c r="F34" s="32">
        <v>11520</v>
      </c>
      <c r="G34" s="32">
        <v>16908</v>
      </c>
      <c r="H34" s="19">
        <v>0.68133427963094395</v>
      </c>
      <c r="I34" s="64">
        <v>-5388</v>
      </c>
      <c r="J34" s="19">
        <v>0.7143229166666667</v>
      </c>
      <c r="K34" s="19">
        <v>0.45357227348000945</v>
      </c>
      <c r="L34" s="22">
        <v>0.26075064318665725</v>
      </c>
    </row>
    <row r="35" spans="1:12" x14ac:dyDescent="0.4">
      <c r="A35" s="65" t="s">
        <v>55</v>
      </c>
      <c r="B35" s="32">
        <v>23728</v>
      </c>
      <c r="C35" s="32">
        <v>18016</v>
      </c>
      <c r="D35" s="19">
        <v>1.3170515097690942</v>
      </c>
      <c r="E35" s="64">
        <v>5712</v>
      </c>
      <c r="F35" s="32">
        <v>28880</v>
      </c>
      <c r="G35" s="32">
        <v>28800</v>
      </c>
      <c r="H35" s="19">
        <v>1.0027777777777778</v>
      </c>
      <c r="I35" s="64">
        <v>80</v>
      </c>
      <c r="J35" s="19">
        <v>0.82160664819944595</v>
      </c>
      <c r="K35" s="19">
        <v>0.62555555555555553</v>
      </c>
      <c r="L35" s="22">
        <v>0.19605109264389042</v>
      </c>
    </row>
    <row r="36" spans="1:12" x14ac:dyDescent="0.4">
      <c r="A36" s="65" t="s">
        <v>56</v>
      </c>
      <c r="B36" s="32">
        <v>9907</v>
      </c>
      <c r="C36" s="32">
        <v>4677</v>
      </c>
      <c r="D36" s="19">
        <v>2.1182381868719267</v>
      </c>
      <c r="E36" s="64">
        <v>5230</v>
      </c>
      <c r="F36" s="32">
        <v>16402</v>
      </c>
      <c r="G36" s="32">
        <v>13460</v>
      </c>
      <c r="H36" s="19">
        <v>1.2185735512630014</v>
      </c>
      <c r="I36" s="64">
        <v>2942</v>
      </c>
      <c r="J36" s="19">
        <v>0.60401170588952569</v>
      </c>
      <c r="K36" s="19">
        <v>0.34747399702823178</v>
      </c>
      <c r="L36" s="22">
        <v>0.2565377088612939</v>
      </c>
    </row>
    <row r="37" spans="1:12" x14ac:dyDescent="0.4">
      <c r="A37" s="65" t="s">
        <v>54</v>
      </c>
      <c r="B37" s="32">
        <v>3754</v>
      </c>
      <c r="C37" s="32">
        <v>2568</v>
      </c>
      <c r="D37" s="19">
        <v>1.4618380062305296</v>
      </c>
      <c r="E37" s="64">
        <v>1186</v>
      </c>
      <c r="F37" s="32">
        <v>4680</v>
      </c>
      <c r="G37" s="32">
        <v>4842</v>
      </c>
      <c r="H37" s="19">
        <v>0.96654275092936803</v>
      </c>
      <c r="I37" s="64">
        <v>-162</v>
      </c>
      <c r="J37" s="19">
        <v>0.80213675213675217</v>
      </c>
      <c r="K37" s="19">
        <v>0.53035935563816605</v>
      </c>
      <c r="L37" s="22">
        <v>0.27177739649858612</v>
      </c>
    </row>
    <row r="38" spans="1:12" x14ac:dyDescent="0.4">
      <c r="A38" s="65" t="s">
        <v>188</v>
      </c>
      <c r="B38" s="32">
        <v>3027</v>
      </c>
      <c r="C38" s="32">
        <v>1655</v>
      </c>
      <c r="D38" s="19">
        <v>1.8290030211480361</v>
      </c>
      <c r="E38" s="64">
        <v>1372</v>
      </c>
      <c r="F38" s="32">
        <v>4394</v>
      </c>
      <c r="G38" s="32">
        <v>4734</v>
      </c>
      <c r="H38" s="19">
        <v>0.92817912970004224</v>
      </c>
      <c r="I38" s="64">
        <v>-340</v>
      </c>
      <c r="J38" s="19">
        <v>0.68889394629039602</v>
      </c>
      <c r="K38" s="19">
        <v>0.34959864807773555</v>
      </c>
      <c r="L38" s="22">
        <v>0.33929529821266047</v>
      </c>
    </row>
    <row r="39" spans="1:12" x14ac:dyDescent="0.4">
      <c r="A39" s="65" t="s">
        <v>53</v>
      </c>
      <c r="B39" s="32">
        <v>3428</v>
      </c>
      <c r="C39" s="32">
        <v>2204</v>
      </c>
      <c r="D39" s="19">
        <v>1.5553539019963702</v>
      </c>
      <c r="E39" s="64">
        <v>1224</v>
      </c>
      <c r="F39" s="32">
        <v>5760</v>
      </c>
      <c r="G39" s="32">
        <v>5760</v>
      </c>
      <c r="H39" s="19">
        <v>1</v>
      </c>
      <c r="I39" s="64">
        <v>0</v>
      </c>
      <c r="J39" s="19">
        <v>0.59513888888888888</v>
      </c>
      <c r="K39" s="19">
        <v>0.38263888888888886</v>
      </c>
      <c r="L39" s="22">
        <v>0.21249999999999999</v>
      </c>
    </row>
    <row r="40" spans="1:12" x14ac:dyDescent="0.4">
      <c r="A40" s="73" t="s">
        <v>52</v>
      </c>
      <c r="B40" s="33">
        <v>2633</v>
      </c>
      <c r="C40" s="33">
        <v>1703</v>
      </c>
      <c r="D40" s="16">
        <v>1.546095126247798</v>
      </c>
      <c r="E40" s="72">
        <v>930</v>
      </c>
      <c r="F40" s="33">
        <v>5760</v>
      </c>
      <c r="G40" s="33">
        <v>5760</v>
      </c>
      <c r="H40" s="16">
        <v>1</v>
      </c>
      <c r="I40" s="72">
        <v>0</v>
      </c>
      <c r="J40" s="16">
        <v>0.45711805555555557</v>
      </c>
      <c r="K40" s="16">
        <v>0.2956597222222222</v>
      </c>
      <c r="L40" s="15">
        <v>0.16145833333333337</v>
      </c>
    </row>
    <row r="41" spans="1:12" x14ac:dyDescent="0.4">
      <c r="A41" s="79" t="s">
        <v>73</v>
      </c>
      <c r="B41" s="30">
        <v>21199</v>
      </c>
      <c r="C41" s="30">
        <v>16810</v>
      </c>
      <c r="D41" s="21">
        <v>1.2610945865556216</v>
      </c>
      <c r="E41" s="71">
        <v>4389</v>
      </c>
      <c r="F41" s="30">
        <v>31821</v>
      </c>
      <c r="G41" s="30">
        <v>30730</v>
      </c>
      <c r="H41" s="21">
        <v>1.035502766026684</v>
      </c>
      <c r="I41" s="71">
        <v>1091</v>
      </c>
      <c r="J41" s="21">
        <v>0.66619527984664217</v>
      </c>
      <c r="K41" s="21">
        <v>0.5470224536283762</v>
      </c>
      <c r="L41" s="20">
        <v>0.11917282621826597</v>
      </c>
    </row>
    <row r="42" spans="1:12" x14ac:dyDescent="0.4">
      <c r="A42" s="67" t="s">
        <v>55</v>
      </c>
      <c r="B42" s="34">
        <v>0</v>
      </c>
      <c r="C42" s="34">
        <v>2175</v>
      </c>
      <c r="D42" s="18">
        <v>0</v>
      </c>
      <c r="E42" s="66">
        <v>-2175</v>
      </c>
      <c r="F42" s="34">
        <v>0</v>
      </c>
      <c r="G42" s="34">
        <v>2583</v>
      </c>
      <c r="H42" s="18">
        <v>0</v>
      </c>
      <c r="I42" s="66">
        <v>-2583</v>
      </c>
      <c r="J42" s="18" t="e">
        <v>#DIV/0!</v>
      </c>
      <c r="K42" s="18">
        <v>0.84204413472706152</v>
      </c>
      <c r="L42" s="17" t="e">
        <v>#DIV/0!</v>
      </c>
    </row>
    <row r="43" spans="1:12" x14ac:dyDescent="0.4">
      <c r="A43" s="65" t="s">
        <v>69</v>
      </c>
      <c r="B43" s="32">
        <v>1391</v>
      </c>
      <c r="C43" s="32">
        <v>1037</v>
      </c>
      <c r="D43" s="19">
        <v>1.3413693346190936</v>
      </c>
      <c r="E43" s="64">
        <v>354</v>
      </c>
      <c r="F43" s="32">
        <v>2520</v>
      </c>
      <c r="G43" s="32">
        <v>2653</v>
      </c>
      <c r="H43" s="19">
        <v>0.94986807387862793</v>
      </c>
      <c r="I43" s="64">
        <v>-133</v>
      </c>
      <c r="J43" s="19">
        <v>0.55198412698412702</v>
      </c>
      <c r="K43" s="19">
        <v>0.39087825103656237</v>
      </c>
      <c r="L43" s="22">
        <v>0.16110587594756465</v>
      </c>
    </row>
    <row r="44" spans="1:12" x14ac:dyDescent="0.4">
      <c r="A44" s="65" t="s">
        <v>67</v>
      </c>
      <c r="B44" s="32">
        <v>2051</v>
      </c>
      <c r="C44" s="32">
        <v>904</v>
      </c>
      <c r="D44" s="19">
        <v>2.2688053097345131</v>
      </c>
      <c r="E44" s="64">
        <v>1147</v>
      </c>
      <c r="F44" s="32">
        <v>2520</v>
      </c>
      <c r="G44" s="32">
        <v>2520</v>
      </c>
      <c r="H44" s="19">
        <v>1</v>
      </c>
      <c r="I44" s="64">
        <v>0</v>
      </c>
      <c r="J44" s="19">
        <v>0.81388888888888888</v>
      </c>
      <c r="K44" s="19">
        <v>0.35873015873015873</v>
      </c>
      <c r="L44" s="22">
        <v>0.45515873015873015</v>
      </c>
    </row>
    <row r="45" spans="1:12" x14ac:dyDescent="0.4">
      <c r="A45" s="65" t="s">
        <v>49</v>
      </c>
      <c r="B45" s="32">
        <v>5554</v>
      </c>
      <c r="C45" s="32">
        <v>4436</v>
      </c>
      <c r="D45" s="19">
        <v>1.2520288548241658</v>
      </c>
      <c r="E45" s="64">
        <v>1118</v>
      </c>
      <c r="F45" s="32">
        <v>7812</v>
      </c>
      <c r="G45" s="32">
        <v>7567</v>
      </c>
      <c r="H45" s="19">
        <v>1.032377428307123</v>
      </c>
      <c r="I45" s="64">
        <v>245</v>
      </c>
      <c r="J45" s="19">
        <v>0.71095750128008195</v>
      </c>
      <c r="K45" s="19">
        <v>0.58622968151182764</v>
      </c>
      <c r="L45" s="22">
        <v>0.12472781976825431</v>
      </c>
    </row>
    <row r="46" spans="1:12" x14ac:dyDescent="0.4">
      <c r="A46" s="65" t="s">
        <v>51</v>
      </c>
      <c r="B46" s="32">
        <v>1628</v>
      </c>
      <c r="C46" s="32">
        <v>1126</v>
      </c>
      <c r="D46" s="19">
        <v>1.4458259325044405</v>
      </c>
      <c r="E46" s="64">
        <v>502</v>
      </c>
      <c r="F46" s="32">
        <v>2520</v>
      </c>
      <c r="G46" s="32">
        <v>2520</v>
      </c>
      <c r="H46" s="19">
        <v>1</v>
      </c>
      <c r="I46" s="64">
        <v>0</v>
      </c>
      <c r="J46" s="19">
        <v>0.64603174603174607</v>
      </c>
      <c r="K46" s="19">
        <v>0.44682539682539685</v>
      </c>
      <c r="L46" s="22">
        <v>0.19920634920634922</v>
      </c>
    </row>
    <row r="47" spans="1:12" x14ac:dyDescent="0.4">
      <c r="A47" s="65" t="s">
        <v>50</v>
      </c>
      <c r="B47" s="32">
        <v>1965</v>
      </c>
      <c r="C47" s="32">
        <v>1563</v>
      </c>
      <c r="D47" s="19">
        <v>1.2571976967370442</v>
      </c>
      <c r="E47" s="64">
        <v>402</v>
      </c>
      <c r="F47" s="32">
        <v>2930</v>
      </c>
      <c r="G47" s="32">
        <v>2527</v>
      </c>
      <c r="H47" s="19">
        <v>1.1594776414721013</v>
      </c>
      <c r="I47" s="64">
        <v>403</v>
      </c>
      <c r="J47" s="19">
        <v>0.67064846416382251</v>
      </c>
      <c r="K47" s="19">
        <v>0.61851998417095366</v>
      </c>
      <c r="L47" s="22">
        <v>5.2128479992868848E-2</v>
      </c>
    </row>
    <row r="48" spans="1:12" x14ac:dyDescent="0.4">
      <c r="A48" s="65" t="s">
        <v>129</v>
      </c>
      <c r="B48" s="32">
        <v>1604</v>
      </c>
      <c r="C48" s="32">
        <v>1206</v>
      </c>
      <c r="D48" s="19">
        <v>1.330016583747927</v>
      </c>
      <c r="E48" s="64">
        <v>398</v>
      </c>
      <c r="F48" s="32">
        <v>3320</v>
      </c>
      <c r="G48" s="32">
        <v>2800</v>
      </c>
      <c r="H48" s="19">
        <v>1.1857142857142857</v>
      </c>
      <c r="I48" s="64">
        <v>520</v>
      </c>
      <c r="J48" s="19">
        <v>0.48313253012048191</v>
      </c>
      <c r="K48" s="19">
        <v>0.43071428571428572</v>
      </c>
      <c r="L48" s="22">
        <v>5.2418244406196191E-2</v>
      </c>
    </row>
    <row r="49" spans="1:12" x14ac:dyDescent="0.4">
      <c r="A49" s="65" t="s">
        <v>71</v>
      </c>
      <c r="B49" s="32">
        <v>1719</v>
      </c>
      <c r="C49" s="32">
        <v>1545</v>
      </c>
      <c r="D49" s="19">
        <v>1.112621359223301</v>
      </c>
      <c r="E49" s="64">
        <v>174</v>
      </c>
      <c r="F49" s="32">
        <v>2519</v>
      </c>
      <c r="G49" s="32">
        <v>2520</v>
      </c>
      <c r="H49" s="19">
        <v>0.9996031746031746</v>
      </c>
      <c r="I49" s="64">
        <v>-1</v>
      </c>
      <c r="J49" s="19">
        <v>0.68241365621278283</v>
      </c>
      <c r="K49" s="19">
        <v>0.61309523809523814</v>
      </c>
      <c r="L49" s="22">
        <v>6.9318418117544689E-2</v>
      </c>
    </row>
    <row r="50" spans="1:12" x14ac:dyDescent="0.4">
      <c r="A50" s="65" t="s">
        <v>195</v>
      </c>
      <c r="B50" s="32">
        <v>2294</v>
      </c>
      <c r="C50" s="32">
        <v>1455</v>
      </c>
      <c r="D50" s="19">
        <v>1.5766323024054982</v>
      </c>
      <c r="E50" s="64">
        <v>839</v>
      </c>
      <c r="F50" s="32">
        <v>2640</v>
      </c>
      <c r="G50" s="32">
        <v>2520</v>
      </c>
      <c r="H50" s="19">
        <v>1.0476190476190477</v>
      </c>
      <c r="I50" s="64">
        <v>120</v>
      </c>
      <c r="J50" s="19">
        <v>0.8689393939393939</v>
      </c>
      <c r="K50" s="19">
        <v>0.57738095238095233</v>
      </c>
      <c r="L50" s="22">
        <v>0.29155844155844157</v>
      </c>
    </row>
    <row r="51" spans="1:12" x14ac:dyDescent="0.4">
      <c r="A51" s="65" t="s">
        <v>194</v>
      </c>
      <c r="B51" s="32">
        <v>0</v>
      </c>
      <c r="C51" s="32">
        <v>1363</v>
      </c>
      <c r="D51" s="19">
        <v>0</v>
      </c>
      <c r="E51" s="64">
        <v>-1363</v>
      </c>
      <c r="F51" s="32">
        <v>0</v>
      </c>
      <c r="G51" s="32">
        <v>2520</v>
      </c>
      <c r="H51" s="19">
        <v>0</v>
      </c>
      <c r="I51" s="64">
        <v>-2520</v>
      </c>
      <c r="J51" s="19" t="e">
        <v>#DIV/0!</v>
      </c>
      <c r="K51" s="19">
        <v>0.54087301587301584</v>
      </c>
      <c r="L51" s="22" t="e">
        <v>#DIV/0!</v>
      </c>
    </row>
    <row r="52" spans="1:12" x14ac:dyDescent="0.4">
      <c r="A52" s="65" t="s">
        <v>193</v>
      </c>
      <c r="B52" s="32">
        <v>1846</v>
      </c>
      <c r="C52" s="32">
        <v>0</v>
      </c>
      <c r="D52" s="19" t="e">
        <v>#DIV/0!</v>
      </c>
      <c r="E52" s="64">
        <v>1846</v>
      </c>
      <c r="F52" s="32">
        <v>2520</v>
      </c>
      <c r="G52" s="32">
        <v>0</v>
      </c>
      <c r="H52" s="19" t="e">
        <v>#DIV/0!</v>
      </c>
      <c r="I52" s="64">
        <v>2520</v>
      </c>
      <c r="J52" s="19">
        <v>0.73253968253968249</v>
      </c>
      <c r="K52" s="19" t="e">
        <v>#DIV/0!</v>
      </c>
      <c r="L52" s="22" t="e">
        <v>#DIV/0!</v>
      </c>
    </row>
    <row r="53" spans="1:12" x14ac:dyDescent="0.4">
      <c r="A53" s="65" t="s">
        <v>192</v>
      </c>
      <c r="B53" s="32">
        <v>1147</v>
      </c>
      <c r="C53" s="32">
        <v>0</v>
      </c>
      <c r="D53" s="19" t="e">
        <v>#DIV/0!</v>
      </c>
      <c r="E53" s="64">
        <v>1147</v>
      </c>
      <c r="F53" s="32">
        <v>2520</v>
      </c>
      <c r="G53" s="32">
        <v>0</v>
      </c>
      <c r="H53" s="19" t="e">
        <v>#DIV/0!</v>
      </c>
      <c r="I53" s="64">
        <v>2520</v>
      </c>
      <c r="J53" s="19">
        <v>0.45515873015873015</v>
      </c>
      <c r="K53" s="19" t="e">
        <v>#DIV/0!</v>
      </c>
      <c r="L53" s="22" t="e">
        <v>#DIV/0!</v>
      </c>
    </row>
    <row r="54" spans="1:12" s="68" customFormat="1" x14ac:dyDescent="0.4">
      <c r="A54" s="70" t="s">
        <v>72</v>
      </c>
      <c r="B54" s="27">
        <v>18506</v>
      </c>
      <c r="C54" s="27">
        <v>16370</v>
      </c>
      <c r="D54" s="14">
        <v>1.1304825901038484</v>
      </c>
      <c r="E54" s="69">
        <v>2136</v>
      </c>
      <c r="F54" s="27">
        <v>26818</v>
      </c>
      <c r="G54" s="27">
        <v>30360</v>
      </c>
      <c r="H54" s="14">
        <v>0.8833333333333333</v>
      </c>
      <c r="I54" s="69">
        <v>-3542</v>
      </c>
      <c r="J54" s="14">
        <v>0.69005891565366539</v>
      </c>
      <c r="K54" s="14">
        <v>0.5391963109354414</v>
      </c>
      <c r="L54" s="23">
        <v>0.15086260471822399</v>
      </c>
    </row>
    <row r="55" spans="1:12" x14ac:dyDescent="0.4">
      <c r="A55" s="67" t="s">
        <v>57</v>
      </c>
      <c r="B55" s="34">
        <v>14960</v>
      </c>
      <c r="C55" s="34">
        <v>12364</v>
      </c>
      <c r="D55" s="18">
        <v>1.209964412811388</v>
      </c>
      <c r="E55" s="66">
        <v>2596</v>
      </c>
      <c r="F55" s="34">
        <v>20972</v>
      </c>
      <c r="G55" s="34">
        <v>21080</v>
      </c>
      <c r="H55" s="18">
        <v>0.99487666034155597</v>
      </c>
      <c r="I55" s="66">
        <v>-108</v>
      </c>
      <c r="J55" s="18">
        <v>0.71333206179668129</v>
      </c>
      <c r="K55" s="18">
        <v>0.58652751423149907</v>
      </c>
      <c r="L55" s="17">
        <v>0.12680454756518222</v>
      </c>
    </row>
    <row r="56" spans="1:12" x14ac:dyDescent="0.4">
      <c r="A56" s="65" t="s">
        <v>58</v>
      </c>
      <c r="B56" s="32">
        <v>3546</v>
      </c>
      <c r="C56" s="32">
        <v>2202</v>
      </c>
      <c r="D56" s="19">
        <v>1.6103542234332424</v>
      </c>
      <c r="E56" s="64">
        <v>1344</v>
      </c>
      <c r="F56" s="32">
        <v>5846</v>
      </c>
      <c r="G56" s="32">
        <v>5960</v>
      </c>
      <c r="H56" s="19">
        <v>0.98087248322147647</v>
      </c>
      <c r="I56" s="64">
        <v>-114</v>
      </c>
      <c r="J56" s="19">
        <v>0.60656859391036611</v>
      </c>
      <c r="K56" s="19">
        <v>0.36946308724832216</v>
      </c>
      <c r="L56" s="22">
        <v>0.23710550666204394</v>
      </c>
    </row>
    <row r="57" spans="1:12" x14ac:dyDescent="0.4">
      <c r="A57" s="63" t="s">
        <v>70</v>
      </c>
      <c r="B57" s="31">
        <v>0</v>
      </c>
      <c r="C57" s="31">
        <v>1804</v>
      </c>
      <c r="D57" s="25">
        <v>0</v>
      </c>
      <c r="E57" s="62">
        <v>-1804</v>
      </c>
      <c r="F57" s="31">
        <v>0</v>
      </c>
      <c r="G57" s="31">
        <v>3320</v>
      </c>
      <c r="H57" s="25">
        <v>0</v>
      </c>
      <c r="I57" s="62">
        <v>-3320</v>
      </c>
      <c r="J57" s="25" t="e">
        <v>#DIV/0!</v>
      </c>
      <c r="K57" s="25">
        <v>0.54337349397590362</v>
      </c>
      <c r="L57" s="24" t="e">
        <v>#DIV/0!</v>
      </c>
    </row>
    <row r="59" spans="1:12" x14ac:dyDescent="0.4">
      <c r="C59" s="61"/>
      <c r="E59" s="13"/>
      <c r="G59" s="61"/>
      <c r="I59" s="13"/>
      <c r="K59" s="61"/>
    </row>
    <row r="60" spans="1:12" x14ac:dyDescent="0.4">
      <c r="C60" s="61"/>
      <c r="E60" s="13"/>
      <c r="G60" s="61"/>
      <c r="I60" s="13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D63" s="13"/>
      <c r="E63" s="13"/>
      <c r="F63" s="61"/>
      <c r="G63" s="61"/>
      <c r="H63" s="13"/>
      <c r="I63" s="13"/>
      <c r="J63" s="61"/>
      <c r="K63" s="61"/>
    </row>
    <row r="64" spans="1:12" x14ac:dyDescent="0.4">
      <c r="C64" s="61"/>
      <c r="D64" s="13"/>
      <c r="E64" s="13"/>
      <c r="F64" s="61"/>
      <c r="G64" s="61"/>
      <c r="H64" s="13"/>
      <c r="I64" s="13"/>
      <c r="J64" s="61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  <row r="67" spans="3:11" x14ac:dyDescent="0.4">
      <c r="C67" s="61"/>
      <c r="E67" s="13"/>
      <c r="G67" s="61"/>
      <c r="I67" s="13"/>
      <c r="K67" s="61"/>
    </row>
    <row r="68" spans="3:11" x14ac:dyDescent="0.4">
      <c r="C68" s="61"/>
      <c r="E68" s="13"/>
      <c r="G68" s="61"/>
      <c r="I68" s="13"/>
      <c r="K68" s="61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12月(月間)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119</v>
      </c>
      <c r="C4" s="101" t="s">
        <v>199</v>
      </c>
      <c r="D4" s="100" t="s">
        <v>62</v>
      </c>
      <c r="E4" s="100"/>
      <c r="F4" s="97" t="s">
        <v>119</v>
      </c>
      <c r="G4" s="97" t="s">
        <v>199</v>
      </c>
      <c r="H4" s="100" t="s">
        <v>62</v>
      </c>
      <c r="I4" s="100"/>
      <c r="J4" s="97" t="s">
        <v>119</v>
      </c>
      <c r="K4" s="97" t="s">
        <v>199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433962</v>
      </c>
      <c r="C6" s="27">
        <v>327017</v>
      </c>
      <c r="D6" s="14">
        <v>1.327031928003743</v>
      </c>
      <c r="E6" s="69">
        <v>106945</v>
      </c>
      <c r="F6" s="27">
        <v>603055</v>
      </c>
      <c r="G6" s="27">
        <v>576534</v>
      </c>
      <c r="H6" s="14">
        <v>1.0460007562433438</v>
      </c>
      <c r="I6" s="69">
        <v>26521</v>
      </c>
      <c r="J6" s="14">
        <v>0.71960600608568037</v>
      </c>
      <c r="K6" s="14">
        <v>0.56721199443571413</v>
      </c>
      <c r="L6" s="23">
        <v>0.15239401164996624</v>
      </c>
    </row>
    <row r="7" spans="1:12" s="68" customFormat="1" x14ac:dyDescent="0.4">
      <c r="A7" s="70" t="s">
        <v>59</v>
      </c>
      <c r="B7" s="27">
        <v>188357</v>
      </c>
      <c r="C7" s="27">
        <v>137948</v>
      </c>
      <c r="D7" s="14">
        <v>1.3654203033026937</v>
      </c>
      <c r="E7" s="69">
        <v>50409</v>
      </c>
      <c r="F7" s="27">
        <v>251537</v>
      </c>
      <c r="G7" s="27">
        <v>233849</v>
      </c>
      <c r="H7" s="14">
        <v>1.0756385530834001</v>
      </c>
      <c r="I7" s="69">
        <v>17688</v>
      </c>
      <c r="J7" s="14">
        <v>0.74882422864230713</v>
      </c>
      <c r="K7" s="14">
        <v>0.58990203079765147</v>
      </c>
      <c r="L7" s="23">
        <v>0.15892219784465567</v>
      </c>
    </row>
    <row r="8" spans="1:12" x14ac:dyDescent="0.4">
      <c r="A8" s="77" t="s">
        <v>66</v>
      </c>
      <c r="B8" s="28">
        <v>152636</v>
      </c>
      <c r="C8" s="28">
        <v>107116</v>
      </c>
      <c r="D8" s="26">
        <v>1.4249598566040553</v>
      </c>
      <c r="E8" s="76">
        <v>45520</v>
      </c>
      <c r="F8" s="28">
        <v>195422</v>
      </c>
      <c r="G8" s="28">
        <v>177695</v>
      </c>
      <c r="H8" s="26">
        <v>1.099760826134669</v>
      </c>
      <c r="I8" s="76">
        <v>17727</v>
      </c>
      <c r="J8" s="26">
        <v>0.78105842740326059</v>
      </c>
      <c r="K8" s="26">
        <v>0.60280818256000446</v>
      </c>
      <c r="L8" s="53">
        <v>0.17825024484325613</v>
      </c>
    </row>
    <row r="9" spans="1:12" x14ac:dyDescent="0.4">
      <c r="A9" s="67" t="s">
        <v>57</v>
      </c>
      <c r="B9" s="34">
        <v>79760</v>
      </c>
      <c r="C9" s="34">
        <v>59895</v>
      </c>
      <c r="D9" s="18">
        <v>1.3316637448868853</v>
      </c>
      <c r="E9" s="66">
        <v>19865</v>
      </c>
      <c r="F9" s="34">
        <v>98874</v>
      </c>
      <c r="G9" s="34">
        <v>86403</v>
      </c>
      <c r="H9" s="18">
        <v>1.1443352661365924</v>
      </c>
      <c r="I9" s="66">
        <v>12471</v>
      </c>
      <c r="J9" s="18">
        <v>0.80668325343366309</v>
      </c>
      <c r="K9" s="18">
        <v>0.69320509704524147</v>
      </c>
      <c r="L9" s="17">
        <v>0.11347815638842162</v>
      </c>
    </row>
    <row r="10" spans="1:12" x14ac:dyDescent="0.4">
      <c r="A10" s="65" t="s">
        <v>58</v>
      </c>
      <c r="B10" s="32">
        <v>15299</v>
      </c>
      <c r="C10" s="32">
        <v>10248</v>
      </c>
      <c r="D10" s="19">
        <v>1.4928766588602653</v>
      </c>
      <c r="E10" s="64">
        <v>5051</v>
      </c>
      <c r="F10" s="34">
        <v>19408</v>
      </c>
      <c r="G10" s="32">
        <v>20802</v>
      </c>
      <c r="H10" s="19">
        <v>0.93298721276800312</v>
      </c>
      <c r="I10" s="64">
        <v>-1394</v>
      </c>
      <c r="J10" s="19">
        <v>0.78828318219291016</v>
      </c>
      <c r="K10" s="19">
        <v>0.49264493798673203</v>
      </c>
      <c r="L10" s="22">
        <v>0.29563824420617812</v>
      </c>
    </row>
    <row r="11" spans="1:12" x14ac:dyDescent="0.4">
      <c r="A11" s="65" t="s">
        <v>70</v>
      </c>
      <c r="B11" s="32">
        <v>11565</v>
      </c>
      <c r="C11" s="32">
        <v>7457</v>
      </c>
      <c r="D11" s="19">
        <v>1.5508917795360064</v>
      </c>
      <c r="E11" s="64">
        <v>4108</v>
      </c>
      <c r="F11" s="32">
        <v>16734</v>
      </c>
      <c r="G11" s="32">
        <v>16200</v>
      </c>
      <c r="H11" s="19">
        <v>1.0329629629629629</v>
      </c>
      <c r="I11" s="64">
        <v>534</v>
      </c>
      <c r="J11" s="19">
        <v>0.6911079239870922</v>
      </c>
      <c r="K11" s="19">
        <v>0.46030864197530863</v>
      </c>
      <c r="L11" s="22">
        <v>0.23079928201178357</v>
      </c>
    </row>
    <row r="12" spans="1:12" x14ac:dyDescent="0.4">
      <c r="A12" s="65" t="s">
        <v>55</v>
      </c>
      <c r="B12" s="32">
        <v>20539</v>
      </c>
      <c r="C12" s="32">
        <v>14473</v>
      </c>
      <c r="D12" s="19">
        <v>1.4191252677399295</v>
      </c>
      <c r="E12" s="64">
        <v>6066</v>
      </c>
      <c r="F12" s="32">
        <v>25140</v>
      </c>
      <c r="G12" s="32">
        <v>25260</v>
      </c>
      <c r="H12" s="19">
        <v>0.99524940617577196</v>
      </c>
      <c r="I12" s="64">
        <v>-120</v>
      </c>
      <c r="J12" s="19">
        <v>0.81698488464598251</v>
      </c>
      <c r="K12" s="19">
        <v>0.57296120348376878</v>
      </c>
      <c r="L12" s="22">
        <v>0.24402368116221373</v>
      </c>
    </row>
    <row r="13" spans="1:12" x14ac:dyDescent="0.4">
      <c r="A13" s="65" t="s">
        <v>56</v>
      </c>
      <c r="B13" s="32">
        <v>18483</v>
      </c>
      <c r="C13" s="32">
        <v>10689</v>
      </c>
      <c r="D13" s="19">
        <v>1.7291608195341004</v>
      </c>
      <c r="E13" s="64">
        <v>7794</v>
      </c>
      <c r="F13" s="32">
        <v>26896</v>
      </c>
      <c r="G13" s="32">
        <v>21200</v>
      </c>
      <c r="H13" s="19">
        <v>1.2686792452830189</v>
      </c>
      <c r="I13" s="64">
        <v>5696</v>
      </c>
      <c r="J13" s="19">
        <v>0.68720255800118979</v>
      </c>
      <c r="K13" s="19">
        <v>0.50419811320754715</v>
      </c>
      <c r="L13" s="22">
        <v>0.18300444479364264</v>
      </c>
    </row>
    <row r="14" spans="1:12" x14ac:dyDescent="0.4">
      <c r="A14" s="75" t="s">
        <v>183</v>
      </c>
      <c r="B14" s="32">
        <v>6990</v>
      </c>
      <c r="C14" s="32">
        <v>4354</v>
      </c>
      <c r="D14" s="19">
        <v>1.6054203031694994</v>
      </c>
      <c r="E14" s="64">
        <v>2636</v>
      </c>
      <c r="F14" s="32">
        <v>8370</v>
      </c>
      <c r="G14" s="32">
        <v>7830</v>
      </c>
      <c r="H14" s="19">
        <v>1.0689655172413792</v>
      </c>
      <c r="I14" s="64">
        <v>540</v>
      </c>
      <c r="J14" s="19">
        <v>0.83512544802867383</v>
      </c>
      <c r="K14" s="19">
        <v>0.55606641123882505</v>
      </c>
      <c r="L14" s="22">
        <v>0.27905903678984878</v>
      </c>
    </row>
    <row r="15" spans="1:12" x14ac:dyDescent="0.4">
      <c r="A15" s="79" t="s">
        <v>65</v>
      </c>
      <c r="B15" s="30">
        <v>34151</v>
      </c>
      <c r="C15" s="30">
        <v>29147</v>
      </c>
      <c r="D15" s="21">
        <v>1.1716814766528287</v>
      </c>
      <c r="E15" s="71">
        <v>5004</v>
      </c>
      <c r="F15" s="30">
        <v>52800</v>
      </c>
      <c r="G15" s="30">
        <v>52800</v>
      </c>
      <c r="H15" s="21">
        <v>1</v>
      </c>
      <c r="I15" s="71">
        <v>0</v>
      </c>
      <c r="J15" s="21">
        <v>0.64679924242424247</v>
      </c>
      <c r="K15" s="21">
        <v>0.55202651515151513</v>
      </c>
      <c r="L15" s="20">
        <v>9.4772727272727342E-2</v>
      </c>
    </row>
    <row r="16" spans="1:12" x14ac:dyDescent="0.4">
      <c r="A16" s="67" t="s">
        <v>148</v>
      </c>
      <c r="B16" s="34">
        <v>2034</v>
      </c>
      <c r="C16" s="34">
        <v>1361</v>
      </c>
      <c r="D16" s="18">
        <v>1.4944893460690669</v>
      </c>
      <c r="E16" s="66">
        <v>673</v>
      </c>
      <c r="F16" s="34">
        <v>3300</v>
      </c>
      <c r="G16" s="34">
        <v>2550</v>
      </c>
      <c r="H16" s="18">
        <v>1.2941176470588236</v>
      </c>
      <c r="I16" s="66">
        <v>750</v>
      </c>
      <c r="J16" s="18">
        <v>0.61636363636363634</v>
      </c>
      <c r="K16" s="18">
        <v>0.5337254901960784</v>
      </c>
      <c r="L16" s="17">
        <v>8.2638146167557935E-2</v>
      </c>
    </row>
    <row r="17" spans="1:12" x14ac:dyDescent="0.4">
      <c r="A17" s="65" t="s">
        <v>147</v>
      </c>
      <c r="B17" s="32">
        <v>3416</v>
      </c>
      <c r="C17" s="32">
        <v>2378</v>
      </c>
      <c r="D17" s="19">
        <v>1.4365012615643398</v>
      </c>
      <c r="E17" s="64">
        <v>1038</v>
      </c>
      <c r="F17" s="32">
        <v>4500</v>
      </c>
      <c r="G17" s="32">
        <v>4650</v>
      </c>
      <c r="H17" s="19">
        <v>0.967741935483871</v>
      </c>
      <c r="I17" s="64">
        <v>-150</v>
      </c>
      <c r="J17" s="19">
        <v>0.75911111111111107</v>
      </c>
      <c r="K17" s="19">
        <v>0.51139784946236555</v>
      </c>
      <c r="L17" s="22">
        <v>0.24771326164874552</v>
      </c>
    </row>
    <row r="18" spans="1:12" x14ac:dyDescent="0.4">
      <c r="A18" s="65" t="s">
        <v>146</v>
      </c>
      <c r="B18" s="32">
        <v>3008</v>
      </c>
      <c r="C18" s="32">
        <v>2738</v>
      </c>
      <c r="D18" s="19">
        <v>1.0986121256391526</v>
      </c>
      <c r="E18" s="64">
        <v>270</v>
      </c>
      <c r="F18" s="32">
        <v>4650</v>
      </c>
      <c r="G18" s="32">
        <v>4500</v>
      </c>
      <c r="H18" s="19">
        <v>1.0333333333333334</v>
      </c>
      <c r="I18" s="64">
        <v>150</v>
      </c>
      <c r="J18" s="19">
        <v>0.6468817204301075</v>
      </c>
      <c r="K18" s="19">
        <v>0.60844444444444445</v>
      </c>
      <c r="L18" s="22">
        <v>3.8437275985663044E-2</v>
      </c>
    </row>
    <row r="19" spans="1:12" x14ac:dyDescent="0.4">
      <c r="A19" s="65" t="s">
        <v>145</v>
      </c>
      <c r="B19" s="32">
        <v>3063</v>
      </c>
      <c r="C19" s="32">
        <v>2468</v>
      </c>
      <c r="D19" s="19">
        <v>1.2410858995137763</v>
      </c>
      <c r="E19" s="64">
        <v>595</v>
      </c>
      <c r="F19" s="32">
        <v>4650</v>
      </c>
      <c r="G19" s="32">
        <v>4650</v>
      </c>
      <c r="H19" s="19">
        <v>1</v>
      </c>
      <c r="I19" s="64">
        <v>0</v>
      </c>
      <c r="J19" s="19">
        <v>0.65870967741935482</v>
      </c>
      <c r="K19" s="19">
        <v>0.53075268817204302</v>
      </c>
      <c r="L19" s="22">
        <v>0.1279569892473118</v>
      </c>
    </row>
    <row r="20" spans="1:12" x14ac:dyDescent="0.4">
      <c r="A20" s="65" t="s">
        <v>143</v>
      </c>
      <c r="B20" s="33">
        <v>5608</v>
      </c>
      <c r="C20" s="33">
        <v>5207</v>
      </c>
      <c r="D20" s="16">
        <v>1.0770117149990397</v>
      </c>
      <c r="E20" s="72">
        <v>401</v>
      </c>
      <c r="F20" s="33">
        <v>9300</v>
      </c>
      <c r="G20" s="33">
        <v>9300</v>
      </c>
      <c r="H20" s="16">
        <v>1</v>
      </c>
      <c r="I20" s="72">
        <v>0</v>
      </c>
      <c r="J20" s="16">
        <v>0.60301075268817206</v>
      </c>
      <c r="K20" s="16">
        <v>0.55989247311827961</v>
      </c>
      <c r="L20" s="15">
        <v>4.3118279569892448E-2</v>
      </c>
    </row>
    <row r="21" spans="1:12" x14ac:dyDescent="0.4">
      <c r="A21" s="73" t="s">
        <v>142</v>
      </c>
      <c r="B21" s="32">
        <v>3204</v>
      </c>
      <c r="C21" s="32">
        <v>3500</v>
      </c>
      <c r="D21" s="19">
        <v>0.91542857142857148</v>
      </c>
      <c r="E21" s="64">
        <v>-296</v>
      </c>
      <c r="F21" s="32">
        <v>6450</v>
      </c>
      <c r="G21" s="32">
        <v>6300</v>
      </c>
      <c r="H21" s="19">
        <v>1.0238095238095237</v>
      </c>
      <c r="I21" s="64">
        <v>150</v>
      </c>
      <c r="J21" s="19">
        <v>0.4967441860465116</v>
      </c>
      <c r="K21" s="19">
        <v>0.55555555555555558</v>
      </c>
      <c r="L21" s="22">
        <v>-5.8811369509043976E-2</v>
      </c>
    </row>
    <row r="22" spans="1:12" x14ac:dyDescent="0.4">
      <c r="A22" s="65" t="s">
        <v>140</v>
      </c>
      <c r="B22" s="32">
        <v>3538</v>
      </c>
      <c r="C22" s="32">
        <v>3270</v>
      </c>
      <c r="D22" s="19">
        <v>1.0819571865443425</v>
      </c>
      <c r="E22" s="64">
        <v>268</v>
      </c>
      <c r="F22" s="32">
        <v>4500</v>
      </c>
      <c r="G22" s="32">
        <v>4650</v>
      </c>
      <c r="H22" s="19">
        <v>0.967741935483871</v>
      </c>
      <c r="I22" s="64">
        <v>-150</v>
      </c>
      <c r="J22" s="19">
        <v>0.78622222222222227</v>
      </c>
      <c r="K22" s="19">
        <v>0.70322580645161292</v>
      </c>
      <c r="L22" s="22">
        <v>8.2996415770609344E-2</v>
      </c>
    </row>
    <row r="23" spans="1:12" x14ac:dyDescent="0.4">
      <c r="A23" s="65" t="s">
        <v>139</v>
      </c>
      <c r="B23" s="33">
        <v>670</v>
      </c>
      <c r="C23" s="33">
        <v>769</v>
      </c>
      <c r="D23" s="16">
        <v>0.87126137841352402</v>
      </c>
      <c r="E23" s="72">
        <v>-99</v>
      </c>
      <c r="F23" s="33">
        <v>1500</v>
      </c>
      <c r="G23" s="33">
        <v>2100</v>
      </c>
      <c r="H23" s="16">
        <v>0.7142857142857143</v>
      </c>
      <c r="I23" s="72">
        <v>-600</v>
      </c>
      <c r="J23" s="16">
        <v>0.44666666666666666</v>
      </c>
      <c r="K23" s="16">
        <v>0.36619047619047618</v>
      </c>
      <c r="L23" s="15">
        <v>8.0476190476190479E-2</v>
      </c>
    </row>
    <row r="24" spans="1:12" x14ac:dyDescent="0.4">
      <c r="A24" s="73" t="s">
        <v>138</v>
      </c>
      <c r="B24" s="32">
        <v>3244</v>
      </c>
      <c r="C24" s="32">
        <v>2359</v>
      </c>
      <c r="D24" s="19">
        <v>1.3751589656634167</v>
      </c>
      <c r="E24" s="64">
        <v>885</v>
      </c>
      <c r="F24" s="32">
        <v>4650</v>
      </c>
      <c r="G24" s="32">
        <v>4650</v>
      </c>
      <c r="H24" s="19">
        <v>1</v>
      </c>
      <c r="I24" s="64">
        <v>0</v>
      </c>
      <c r="J24" s="19">
        <v>0.69763440860215054</v>
      </c>
      <c r="K24" s="19">
        <v>0.50731182795698926</v>
      </c>
      <c r="L24" s="22">
        <v>0.19032258064516128</v>
      </c>
    </row>
    <row r="25" spans="1:12" x14ac:dyDescent="0.4">
      <c r="A25" s="65" t="s">
        <v>137</v>
      </c>
      <c r="B25" s="32">
        <v>3091</v>
      </c>
      <c r="C25" s="32">
        <v>1859</v>
      </c>
      <c r="D25" s="19">
        <v>1.6627218934911243</v>
      </c>
      <c r="E25" s="64">
        <v>1232</v>
      </c>
      <c r="F25" s="32">
        <v>4650</v>
      </c>
      <c r="G25" s="32">
        <v>4650</v>
      </c>
      <c r="H25" s="19">
        <v>1</v>
      </c>
      <c r="I25" s="64">
        <v>0</v>
      </c>
      <c r="J25" s="19">
        <v>0.66473118279569887</v>
      </c>
      <c r="K25" s="19">
        <v>0.39978494623655914</v>
      </c>
      <c r="L25" s="22">
        <v>0.26494623655913974</v>
      </c>
    </row>
    <row r="26" spans="1:12" x14ac:dyDescent="0.4">
      <c r="A26" s="73" t="s">
        <v>136</v>
      </c>
      <c r="B26" s="33">
        <v>3275</v>
      </c>
      <c r="C26" s="33">
        <v>3238</v>
      </c>
      <c r="D26" s="16">
        <v>1.0114268066707843</v>
      </c>
      <c r="E26" s="72">
        <v>37</v>
      </c>
      <c r="F26" s="33">
        <v>4650</v>
      </c>
      <c r="G26" s="33">
        <v>4800</v>
      </c>
      <c r="H26" s="16">
        <v>0.96875</v>
      </c>
      <c r="I26" s="72">
        <v>-150</v>
      </c>
      <c r="J26" s="16">
        <v>0.70430107526881724</v>
      </c>
      <c r="K26" s="16">
        <v>0.67458333333333331</v>
      </c>
      <c r="L26" s="15">
        <v>2.9717741935483932E-2</v>
      </c>
    </row>
    <row r="27" spans="1:12" x14ac:dyDescent="0.4">
      <c r="A27" s="79" t="s">
        <v>64</v>
      </c>
      <c r="B27" s="30">
        <v>1570</v>
      </c>
      <c r="C27" s="30">
        <v>1685</v>
      </c>
      <c r="D27" s="21">
        <v>0.93175074183976259</v>
      </c>
      <c r="E27" s="71">
        <v>-115</v>
      </c>
      <c r="F27" s="30">
        <v>3315</v>
      </c>
      <c r="G27" s="30">
        <v>3354</v>
      </c>
      <c r="H27" s="21">
        <v>0.98837209302325579</v>
      </c>
      <c r="I27" s="71">
        <v>-39</v>
      </c>
      <c r="J27" s="21">
        <v>0.473604826546003</v>
      </c>
      <c r="K27" s="21">
        <v>0.50238521168753725</v>
      </c>
      <c r="L27" s="20">
        <v>-2.8780385141534248E-2</v>
      </c>
    </row>
    <row r="28" spans="1:12" x14ac:dyDescent="0.4">
      <c r="A28" s="67" t="s">
        <v>135</v>
      </c>
      <c r="B28" s="34">
        <v>813</v>
      </c>
      <c r="C28" s="34">
        <v>960</v>
      </c>
      <c r="D28" s="18">
        <v>0.84687500000000004</v>
      </c>
      <c r="E28" s="66">
        <v>-147</v>
      </c>
      <c r="F28" s="34">
        <v>2067</v>
      </c>
      <c r="G28" s="34">
        <v>2106</v>
      </c>
      <c r="H28" s="18">
        <v>0.98148148148148151</v>
      </c>
      <c r="I28" s="66">
        <v>-39</v>
      </c>
      <c r="J28" s="18">
        <v>0.39332365747460085</v>
      </c>
      <c r="K28" s="18">
        <v>0.45584045584045585</v>
      </c>
      <c r="L28" s="17">
        <v>-6.2516798365854997E-2</v>
      </c>
    </row>
    <row r="29" spans="1:12" x14ac:dyDescent="0.4">
      <c r="A29" s="65" t="s">
        <v>134</v>
      </c>
      <c r="B29" s="32">
        <v>757</v>
      </c>
      <c r="C29" s="32">
        <v>725</v>
      </c>
      <c r="D29" s="19">
        <v>1.0441379310344827</v>
      </c>
      <c r="E29" s="64">
        <v>32</v>
      </c>
      <c r="F29" s="32">
        <v>1248</v>
      </c>
      <c r="G29" s="32">
        <v>1248</v>
      </c>
      <c r="H29" s="19">
        <v>1</v>
      </c>
      <c r="I29" s="64">
        <v>0</v>
      </c>
      <c r="J29" s="19">
        <v>0.60657051282051277</v>
      </c>
      <c r="K29" s="19">
        <v>0.58092948717948723</v>
      </c>
      <c r="L29" s="22">
        <v>2.564102564102555E-2</v>
      </c>
    </row>
    <row r="30" spans="1:12" s="68" customFormat="1" x14ac:dyDescent="0.4">
      <c r="A30" s="70" t="s">
        <v>75</v>
      </c>
      <c r="B30" s="27">
        <v>219481</v>
      </c>
      <c r="C30" s="27">
        <v>162601</v>
      </c>
      <c r="D30" s="14">
        <v>1.3498133467813851</v>
      </c>
      <c r="E30" s="69">
        <v>56880</v>
      </c>
      <c r="F30" s="27">
        <v>309957</v>
      </c>
      <c r="G30" s="27">
        <v>295927</v>
      </c>
      <c r="H30" s="14">
        <v>1.0474103410638433</v>
      </c>
      <c r="I30" s="69">
        <v>14030</v>
      </c>
      <c r="J30" s="14">
        <v>0.70810144632965222</v>
      </c>
      <c r="K30" s="14">
        <v>0.5494632122111196</v>
      </c>
      <c r="L30" s="23">
        <v>0.15863823411853262</v>
      </c>
    </row>
    <row r="31" spans="1:12" x14ac:dyDescent="0.4">
      <c r="A31" s="74" t="s">
        <v>74</v>
      </c>
      <c r="B31" s="29">
        <v>190100</v>
      </c>
      <c r="C31" s="29">
        <v>137425</v>
      </c>
      <c r="D31" s="18">
        <v>1.383299981808259</v>
      </c>
      <c r="E31" s="66">
        <v>52675</v>
      </c>
      <c r="F31" s="29">
        <v>262176</v>
      </c>
      <c r="G31" s="29">
        <v>247949</v>
      </c>
      <c r="H31" s="18">
        <v>1.0573787351431141</v>
      </c>
      <c r="I31" s="66">
        <v>14227</v>
      </c>
      <c r="J31" s="18">
        <v>0.72508543878921028</v>
      </c>
      <c r="K31" s="18">
        <v>0.55424704273862768</v>
      </c>
      <c r="L31" s="17">
        <v>0.1708383960505826</v>
      </c>
    </row>
    <row r="32" spans="1:12" x14ac:dyDescent="0.4">
      <c r="A32" s="65" t="s">
        <v>57</v>
      </c>
      <c r="B32" s="32">
        <v>80454</v>
      </c>
      <c r="C32" s="32">
        <v>58379</v>
      </c>
      <c r="D32" s="19">
        <v>1.3781325476626869</v>
      </c>
      <c r="E32" s="64">
        <v>22075</v>
      </c>
      <c r="F32" s="32">
        <v>106599</v>
      </c>
      <c r="G32" s="32">
        <v>101279</v>
      </c>
      <c r="H32" s="19">
        <v>1.0525281647725591</v>
      </c>
      <c r="I32" s="64">
        <v>5320</v>
      </c>
      <c r="J32" s="19">
        <v>0.75473503503785211</v>
      </c>
      <c r="K32" s="19">
        <v>0.57641761865737218</v>
      </c>
      <c r="L32" s="22">
        <v>0.17831741638047993</v>
      </c>
    </row>
    <row r="33" spans="1:12" x14ac:dyDescent="0.4">
      <c r="A33" s="65" t="s">
        <v>133</v>
      </c>
      <c r="B33" s="32">
        <v>20961</v>
      </c>
      <c r="C33" s="32">
        <v>9015</v>
      </c>
      <c r="D33" s="19">
        <v>2.3251247920133111</v>
      </c>
      <c r="E33" s="64">
        <v>11946</v>
      </c>
      <c r="F33" s="32">
        <v>26949</v>
      </c>
      <c r="G33" s="32">
        <v>16616</v>
      </c>
      <c r="H33" s="19">
        <v>1.621870486278286</v>
      </c>
      <c r="I33" s="64">
        <v>10333</v>
      </c>
      <c r="J33" s="19">
        <v>0.77780251586329729</v>
      </c>
      <c r="K33" s="19">
        <v>0.54254935002407323</v>
      </c>
      <c r="L33" s="22">
        <v>0.23525316583922407</v>
      </c>
    </row>
    <row r="34" spans="1:12" x14ac:dyDescent="0.4">
      <c r="A34" s="65" t="s">
        <v>132</v>
      </c>
      <c r="B34" s="32">
        <v>15065</v>
      </c>
      <c r="C34" s="32">
        <v>16183</v>
      </c>
      <c r="D34" s="19">
        <v>0.93091515788172774</v>
      </c>
      <c r="E34" s="64">
        <v>-1118</v>
      </c>
      <c r="F34" s="32">
        <v>26878</v>
      </c>
      <c r="G34" s="32">
        <v>28483</v>
      </c>
      <c r="H34" s="19">
        <v>0.94365059860267531</v>
      </c>
      <c r="I34" s="64">
        <v>-1605</v>
      </c>
      <c r="J34" s="19">
        <v>0.56049557258724603</v>
      </c>
      <c r="K34" s="19">
        <v>0.56816346592704425</v>
      </c>
      <c r="L34" s="22">
        <v>-7.6678933397982263E-3</v>
      </c>
    </row>
    <row r="35" spans="1:12" x14ac:dyDescent="0.4">
      <c r="A35" s="65" t="s">
        <v>55</v>
      </c>
      <c r="B35" s="32">
        <v>33742</v>
      </c>
      <c r="C35" s="32">
        <v>25724</v>
      </c>
      <c r="D35" s="19">
        <v>1.3116933602861141</v>
      </c>
      <c r="E35" s="64">
        <v>8018</v>
      </c>
      <c r="F35" s="32">
        <v>44772</v>
      </c>
      <c r="G35" s="32">
        <v>44585</v>
      </c>
      <c r="H35" s="19">
        <v>1.0041942357295055</v>
      </c>
      <c r="I35" s="64">
        <v>187</v>
      </c>
      <c r="J35" s="19">
        <v>0.75364066827481457</v>
      </c>
      <c r="K35" s="19">
        <v>0.57696534708982838</v>
      </c>
      <c r="L35" s="22">
        <v>0.17667532118498619</v>
      </c>
    </row>
    <row r="36" spans="1:12" x14ac:dyDescent="0.4">
      <c r="A36" s="65" t="s">
        <v>56</v>
      </c>
      <c r="B36" s="32">
        <v>18398</v>
      </c>
      <c r="C36" s="32">
        <v>12763</v>
      </c>
      <c r="D36" s="19">
        <v>1.4415106166261851</v>
      </c>
      <c r="E36" s="64">
        <v>5635</v>
      </c>
      <c r="F36" s="32">
        <v>25625</v>
      </c>
      <c r="G36" s="32">
        <v>23696</v>
      </c>
      <c r="H36" s="19">
        <v>1.0814061444969616</v>
      </c>
      <c r="I36" s="64">
        <v>1929</v>
      </c>
      <c r="J36" s="19">
        <v>0.71797073170731707</v>
      </c>
      <c r="K36" s="19">
        <v>0.53861411208642807</v>
      </c>
      <c r="L36" s="22">
        <v>0.179356619620889</v>
      </c>
    </row>
    <row r="37" spans="1:12" x14ac:dyDescent="0.4">
      <c r="A37" s="65" t="s">
        <v>54</v>
      </c>
      <c r="B37" s="32">
        <v>6481</v>
      </c>
      <c r="C37" s="32">
        <v>3980</v>
      </c>
      <c r="D37" s="19">
        <v>1.6283919597989949</v>
      </c>
      <c r="E37" s="64">
        <v>2501</v>
      </c>
      <c r="F37" s="32">
        <v>7254</v>
      </c>
      <c r="G37" s="32">
        <v>7942</v>
      </c>
      <c r="H37" s="19">
        <v>0.91337194661294385</v>
      </c>
      <c r="I37" s="64">
        <v>-688</v>
      </c>
      <c r="J37" s="19">
        <v>0.89343810311552252</v>
      </c>
      <c r="K37" s="19">
        <v>0.50113321581465631</v>
      </c>
      <c r="L37" s="22">
        <v>0.39230488730086621</v>
      </c>
    </row>
    <row r="38" spans="1:12" x14ac:dyDescent="0.4">
      <c r="A38" s="65" t="s">
        <v>188</v>
      </c>
      <c r="B38" s="32">
        <v>4604</v>
      </c>
      <c r="C38" s="32">
        <v>3496</v>
      </c>
      <c r="D38" s="19">
        <v>1.3169336384439359</v>
      </c>
      <c r="E38" s="64">
        <v>1108</v>
      </c>
      <c r="F38" s="32">
        <v>6244</v>
      </c>
      <c r="G38" s="32">
        <v>6560</v>
      </c>
      <c r="H38" s="19">
        <v>0.95182926829268288</v>
      </c>
      <c r="I38" s="64">
        <v>-316</v>
      </c>
      <c r="J38" s="19">
        <v>0.73734785393978219</v>
      </c>
      <c r="K38" s="19">
        <v>0.53292682926829271</v>
      </c>
      <c r="L38" s="22">
        <v>0.20442102467148948</v>
      </c>
    </row>
    <row r="39" spans="1:12" x14ac:dyDescent="0.4">
      <c r="A39" s="65" t="s">
        <v>53</v>
      </c>
      <c r="B39" s="32">
        <v>6038</v>
      </c>
      <c r="C39" s="32">
        <v>4947</v>
      </c>
      <c r="D39" s="19">
        <v>1.220537699615929</v>
      </c>
      <c r="E39" s="64">
        <v>1091</v>
      </c>
      <c r="F39" s="32">
        <v>8927</v>
      </c>
      <c r="G39" s="32">
        <v>9860</v>
      </c>
      <c r="H39" s="19">
        <v>0.90537525354969572</v>
      </c>
      <c r="I39" s="64">
        <v>-933</v>
      </c>
      <c r="J39" s="19">
        <v>0.67637504200739329</v>
      </c>
      <c r="K39" s="19">
        <v>0.50172413793103443</v>
      </c>
      <c r="L39" s="22">
        <v>0.17465090407635886</v>
      </c>
    </row>
    <row r="40" spans="1:12" x14ac:dyDescent="0.4">
      <c r="A40" s="73" t="s">
        <v>52</v>
      </c>
      <c r="B40" s="33">
        <v>4357</v>
      </c>
      <c r="C40" s="33">
        <v>2938</v>
      </c>
      <c r="D40" s="16">
        <v>1.4829816201497616</v>
      </c>
      <c r="E40" s="72">
        <v>1419</v>
      </c>
      <c r="F40" s="33">
        <v>8928</v>
      </c>
      <c r="G40" s="33">
        <v>8928</v>
      </c>
      <c r="H40" s="16">
        <v>1</v>
      </c>
      <c r="I40" s="72">
        <v>0</v>
      </c>
      <c r="J40" s="16">
        <v>0.4880152329749104</v>
      </c>
      <c r="K40" s="16">
        <v>0.32907706093189965</v>
      </c>
      <c r="L40" s="15">
        <v>0.15893817204301075</v>
      </c>
    </row>
    <row r="41" spans="1:12" x14ac:dyDescent="0.4">
      <c r="A41" s="79" t="s">
        <v>73</v>
      </c>
      <c r="B41" s="30">
        <v>29381</v>
      </c>
      <c r="C41" s="30">
        <v>25176</v>
      </c>
      <c r="D41" s="21">
        <v>1.1670241499841119</v>
      </c>
      <c r="E41" s="71">
        <v>4205</v>
      </c>
      <c r="F41" s="30">
        <v>47781</v>
      </c>
      <c r="G41" s="30">
        <v>47978</v>
      </c>
      <c r="H41" s="21">
        <v>0.99589395139438908</v>
      </c>
      <c r="I41" s="71">
        <v>-197</v>
      </c>
      <c r="J41" s="21">
        <v>0.61490969213704194</v>
      </c>
      <c r="K41" s="21">
        <v>0.52474050606527989</v>
      </c>
      <c r="L41" s="20">
        <v>9.0169186071762053E-2</v>
      </c>
    </row>
    <row r="42" spans="1:12" x14ac:dyDescent="0.4">
      <c r="A42" s="67" t="s">
        <v>55</v>
      </c>
      <c r="B42" s="34">
        <v>0</v>
      </c>
      <c r="C42" s="34">
        <v>3009</v>
      </c>
      <c r="D42" s="18">
        <v>0</v>
      </c>
      <c r="E42" s="66">
        <v>-3009</v>
      </c>
      <c r="F42" s="34">
        <v>0</v>
      </c>
      <c r="G42" s="34">
        <v>3927</v>
      </c>
      <c r="H42" s="18">
        <v>0</v>
      </c>
      <c r="I42" s="66">
        <v>-3927</v>
      </c>
      <c r="J42" s="18" t="e">
        <v>#DIV/0!</v>
      </c>
      <c r="K42" s="18">
        <v>0.76623376623376627</v>
      </c>
      <c r="L42" s="17" t="e">
        <v>#DIV/0!</v>
      </c>
    </row>
    <row r="43" spans="1:12" x14ac:dyDescent="0.4">
      <c r="A43" s="65" t="s">
        <v>69</v>
      </c>
      <c r="B43" s="32">
        <v>1805</v>
      </c>
      <c r="C43" s="32">
        <v>1783</v>
      </c>
      <c r="D43" s="19">
        <v>1.0123387549074594</v>
      </c>
      <c r="E43" s="64">
        <v>22</v>
      </c>
      <c r="F43" s="32">
        <v>3913</v>
      </c>
      <c r="G43" s="32">
        <v>4102</v>
      </c>
      <c r="H43" s="19">
        <v>0.9539249146757679</v>
      </c>
      <c r="I43" s="64">
        <v>-189</v>
      </c>
      <c r="J43" s="19">
        <v>0.46128290314336828</v>
      </c>
      <c r="K43" s="19">
        <v>0.43466601657727938</v>
      </c>
      <c r="L43" s="22">
        <v>2.6616886566088904E-2</v>
      </c>
    </row>
    <row r="44" spans="1:12" x14ac:dyDescent="0.4">
      <c r="A44" s="65" t="s">
        <v>67</v>
      </c>
      <c r="B44" s="32">
        <v>2783</v>
      </c>
      <c r="C44" s="32">
        <v>1951</v>
      </c>
      <c r="D44" s="19">
        <v>1.4264479753972321</v>
      </c>
      <c r="E44" s="64">
        <v>832</v>
      </c>
      <c r="F44" s="32">
        <v>3906</v>
      </c>
      <c r="G44" s="32">
        <v>3913</v>
      </c>
      <c r="H44" s="19">
        <v>0.99821109123434704</v>
      </c>
      <c r="I44" s="64">
        <v>-7</v>
      </c>
      <c r="J44" s="19">
        <v>0.71249359959037384</v>
      </c>
      <c r="K44" s="19">
        <v>0.49859442882698696</v>
      </c>
      <c r="L44" s="22">
        <v>0.21389917076338688</v>
      </c>
    </row>
    <row r="45" spans="1:12" x14ac:dyDescent="0.4">
      <c r="A45" s="65" t="s">
        <v>49</v>
      </c>
      <c r="B45" s="32">
        <v>6825</v>
      </c>
      <c r="C45" s="32">
        <v>6435</v>
      </c>
      <c r="D45" s="19">
        <v>1.0606060606060606</v>
      </c>
      <c r="E45" s="64">
        <v>390</v>
      </c>
      <c r="F45" s="32">
        <v>11879</v>
      </c>
      <c r="G45" s="32">
        <v>11732</v>
      </c>
      <c r="H45" s="19">
        <v>1.0125298329355608</v>
      </c>
      <c r="I45" s="64">
        <v>147</v>
      </c>
      <c r="J45" s="19">
        <v>0.57454331172657636</v>
      </c>
      <c r="K45" s="19">
        <v>0.54849982952608256</v>
      </c>
      <c r="L45" s="22">
        <v>2.6043482200493795E-2</v>
      </c>
    </row>
    <row r="46" spans="1:12" x14ac:dyDescent="0.4">
      <c r="A46" s="65" t="s">
        <v>51</v>
      </c>
      <c r="B46" s="32">
        <v>2359</v>
      </c>
      <c r="C46" s="32">
        <v>1739</v>
      </c>
      <c r="D46" s="19">
        <v>1.356526739505463</v>
      </c>
      <c r="E46" s="64">
        <v>620</v>
      </c>
      <c r="F46" s="32">
        <v>3906</v>
      </c>
      <c r="G46" s="32">
        <v>3913</v>
      </c>
      <c r="H46" s="19">
        <v>0.99821109123434704</v>
      </c>
      <c r="I46" s="64">
        <v>-7</v>
      </c>
      <c r="J46" s="19">
        <v>0.60394265232974909</v>
      </c>
      <c r="K46" s="19">
        <v>0.44441604906721188</v>
      </c>
      <c r="L46" s="22">
        <v>0.1595266032625372</v>
      </c>
    </row>
    <row r="47" spans="1:12" x14ac:dyDescent="0.4">
      <c r="A47" s="65" t="s">
        <v>50</v>
      </c>
      <c r="B47" s="32">
        <v>2769</v>
      </c>
      <c r="C47" s="32">
        <v>2066</v>
      </c>
      <c r="D47" s="19">
        <v>1.34027105517909</v>
      </c>
      <c r="E47" s="64">
        <v>703</v>
      </c>
      <c r="F47" s="32">
        <v>4573</v>
      </c>
      <c r="G47" s="32">
        <v>3906</v>
      </c>
      <c r="H47" s="19">
        <v>1.170762928827445</v>
      </c>
      <c r="I47" s="64">
        <v>667</v>
      </c>
      <c r="J47" s="19">
        <v>0.6055106057292805</v>
      </c>
      <c r="K47" s="19">
        <v>0.52892985151049665</v>
      </c>
      <c r="L47" s="22">
        <v>7.6580754218783853E-2</v>
      </c>
    </row>
    <row r="48" spans="1:12" x14ac:dyDescent="0.4">
      <c r="A48" s="65" t="s">
        <v>129</v>
      </c>
      <c r="B48" s="32">
        <v>2847</v>
      </c>
      <c r="C48" s="32">
        <v>2406</v>
      </c>
      <c r="D48" s="19">
        <v>1.1832917705735662</v>
      </c>
      <c r="E48" s="64">
        <v>441</v>
      </c>
      <c r="F48" s="32">
        <v>3986</v>
      </c>
      <c r="G48" s="32">
        <v>4746</v>
      </c>
      <c r="H48" s="19">
        <v>0.83986514959966285</v>
      </c>
      <c r="I48" s="64">
        <v>-760</v>
      </c>
      <c r="J48" s="19">
        <v>0.71424987456096334</v>
      </c>
      <c r="K48" s="19">
        <v>0.50695322376738305</v>
      </c>
      <c r="L48" s="22">
        <v>0.20729665079358028</v>
      </c>
    </row>
    <row r="49" spans="1:12" x14ac:dyDescent="0.4">
      <c r="A49" s="65" t="s">
        <v>71</v>
      </c>
      <c r="B49" s="32">
        <v>2853</v>
      </c>
      <c r="C49" s="32">
        <v>2334</v>
      </c>
      <c r="D49" s="19">
        <v>1.2223650385604112</v>
      </c>
      <c r="E49" s="64">
        <v>519</v>
      </c>
      <c r="F49" s="32">
        <v>3913</v>
      </c>
      <c r="G49" s="32">
        <v>3920</v>
      </c>
      <c r="H49" s="19">
        <v>0.99821428571428572</v>
      </c>
      <c r="I49" s="64">
        <v>-7</v>
      </c>
      <c r="J49" s="19">
        <v>0.72910810120112446</v>
      </c>
      <c r="K49" s="19">
        <v>0.5954081632653061</v>
      </c>
      <c r="L49" s="22">
        <v>0.13369993793581836</v>
      </c>
    </row>
    <row r="50" spans="1:12" x14ac:dyDescent="0.4">
      <c r="A50" s="65" t="s">
        <v>195</v>
      </c>
      <c r="B50" s="32">
        <v>2626</v>
      </c>
      <c r="C50" s="32">
        <v>1900</v>
      </c>
      <c r="D50" s="19">
        <v>1.3821052631578947</v>
      </c>
      <c r="E50" s="64">
        <v>726</v>
      </c>
      <c r="F50" s="32">
        <v>3911</v>
      </c>
      <c r="G50" s="32">
        <v>3906</v>
      </c>
      <c r="H50" s="19">
        <v>1.0012800819252432</v>
      </c>
      <c r="I50" s="64">
        <v>5</v>
      </c>
      <c r="J50" s="19">
        <v>0.67143952953208896</v>
      </c>
      <c r="K50" s="19">
        <v>0.48643113159242191</v>
      </c>
      <c r="L50" s="22">
        <v>0.18500839793966706</v>
      </c>
    </row>
    <row r="51" spans="1:12" x14ac:dyDescent="0.4">
      <c r="A51" s="65" t="s">
        <v>194</v>
      </c>
      <c r="B51" s="32">
        <v>0</v>
      </c>
      <c r="C51" s="32">
        <v>1553</v>
      </c>
      <c r="D51" s="19">
        <v>0</v>
      </c>
      <c r="E51" s="64">
        <v>-1553</v>
      </c>
      <c r="F51" s="32">
        <v>0</v>
      </c>
      <c r="G51" s="32">
        <v>3913</v>
      </c>
      <c r="H51" s="19">
        <v>0</v>
      </c>
      <c r="I51" s="64">
        <v>-3913</v>
      </c>
      <c r="J51" s="19" t="e">
        <v>#DIV/0!</v>
      </c>
      <c r="K51" s="19">
        <v>0.39688218757986199</v>
      </c>
      <c r="L51" s="22" t="e">
        <v>#DIV/0!</v>
      </c>
    </row>
    <row r="52" spans="1:12" x14ac:dyDescent="0.4">
      <c r="A52" s="65" t="s">
        <v>193</v>
      </c>
      <c r="B52" s="32">
        <v>2384</v>
      </c>
      <c r="C52" s="32">
        <v>0</v>
      </c>
      <c r="D52" s="19" t="e">
        <v>#DIV/0!</v>
      </c>
      <c r="E52" s="64">
        <v>2384</v>
      </c>
      <c r="F52" s="32">
        <v>3897</v>
      </c>
      <c r="G52" s="32">
        <v>0</v>
      </c>
      <c r="H52" s="19" t="e">
        <v>#DIV/0!</v>
      </c>
      <c r="I52" s="64">
        <v>3897</v>
      </c>
      <c r="J52" s="19">
        <v>0.61175263022838078</v>
      </c>
      <c r="K52" s="19" t="e">
        <v>#DIV/0!</v>
      </c>
      <c r="L52" s="22" t="e">
        <v>#DIV/0!</v>
      </c>
    </row>
    <row r="53" spans="1:12" x14ac:dyDescent="0.4">
      <c r="A53" s="65" t="s">
        <v>192</v>
      </c>
      <c r="B53" s="32">
        <v>2130</v>
      </c>
      <c r="C53" s="32">
        <v>0</v>
      </c>
      <c r="D53" s="19" t="e">
        <v>#DIV/0!</v>
      </c>
      <c r="E53" s="64">
        <v>2130</v>
      </c>
      <c r="F53" s="32">
        <v>3897</v>
      </c>
      <c r="G53" s="32">
        <v>0</v>
      </c>
      <c r="H53" s="19" t="e">
        <v>#DIV/0!</v>
      </c>
      <c r="I53" s="64">
        <v>3897</v>
      </c>
      <c r="J53" s="19">
        <v>0.54657428791377982</v>
      </c>
      <c r="K53" s="19" t="e">
        <v>#DIV/0!</v>
      </c>
      <c r="L53" s="22" t="e">
        <v>#DIV/0!</v>
      </c>
    </row>
    <row r="54" spans="1:12" s="68" customFormat="1" x14ac:dyDescent="0.4">
      <c r="A54" s="70" t="s">
        <v>72</v>
      </c>
      <c r="B54" s="27">
        <v>26124</v>
      </c>
      <c r="C54" s="27">
        <v>26468</v>
      </c>
      <c r="D54" s="14">
        <v>0.9870031736436452</v>
      </c>
      <c r="E54" s="69">
        <v>-344</v>
      </c>
      <c r="F54" s="27">
        <v>41561</v>
      </c>
      <c r="G54" s="27">
        <v>46758</v>
      </c>
      <c r="H54" s="14">
        <v>0.88885324436460067</v>
      </c>
      <c r="I54" s="69">
        <v>-5197</v>
      </c>
      <c r="J54" s="14">
        <v>0.62857005365607177</v>
      </c>
      <c r="K54" s="14">
        <v>0.56606356131571067</v>
      </c>
      <c r="L54" s="23">
        <v>6.2506492340361097E-2</v>
      </c>
    </row>
    <row r="55" spans="1:12" x14ac:dyDescent="0.4">
      <c r="A55" s="67" t="s">
        <v>57</v>
      </c>
      <c r="B55" s="34">
        <v>20673</v>
      </c>
      <c r="C55" s="34">
        <v>19889</v>
      </c>
      <c r="D55" s="18">
        <v>1.0394187741967922</v>
      </c>
      <c r="E55" s="66">
        <v>784</v>
      </c>
      <c r="F55" s="34">
        <v>32509</v>
      </c>
      <c r="G55" s="34">
        <v>32374</v>
      </c>
      <c r="H55" s="18">
        <v>1.0041700129733737</v>
      </c>
      <c r="I55" s="66">
        <v>135</v>
      </c>
      <c r="J55" s="18">
        <v>0.63591620781937308</v>
      </c>
      <c r="K55" s="18">
        <v>0.61435102242540307</v>
      </c>
      <c r="L55" s="17">
        <v>2.156518539397001E-2</v>
      </c>
    </row>
    <row r="56" spans="1:12" x14ac:dyDescent="0.4">
      <c r="A56" s="65" t="s">
        <v>58</v>
      </c>
      <c r="B56" s="32">
        <v>5451</v>
      </c>
      <c r="C56" s="32">
        <v>4239</v>
      </c>
      <c r="D56" s="19">
        <v>1.2859164897381459</v>
      </c>
      <c r="E56" s="64">
        <v>1212</v>
      </c>
      <c r="F56" s="32">
        <v>9052</v>
      </c>
      <c r="G56" s="32">
        <v>9238</v>
      </c>
      <c r="H56" s="19">
        <v>0.97986577181208057</v>
      </c>
      <c r="I56" s="64">
        <v>-186</v>
      </c>
      <c r="J56" s="19">
        <v>0.60218736190897038</v>
      </c>
      <c r="K56" s="19">
        <v>0.45886555531500323</v>
      </c>
      <c r="L56" s="22">
        <v>0.14332180659396715</v>
      </c>
    </row>
    <row r="57" spans="1:12" x14ac:dyDescent="0.4">
      <c r="A57" s="63" t="s">
        <v>70</v>
      </c>
      <c r="B57" s="31">
        <v>0</v>
      </c>
      <c r="C57" s="31">
        <v>2340</v>
      </c>
      <c r="D57" s="25">
        <v>0</v>
      </c>
      <c r="E57" s="62">
        <v>-2340</v>
      </c>
      <c r="F57" s="31">
        <v>0</v>
      </c>
      <c r="G57" s="31">
        <v>5146</v>
      </c>
      <c r="H57" s="25">
        <v>0</v>
      </c>
      <c r="I57" s="62">
        <v>-5146</v>
      </c>
      <c r="J57" s="25" t="e">
        <v>#DIV/0!</v>
      </c>
      <c r="K57" s="25">
        <v>0.45472211426350562</v>
      </c>
      <c r="L57" s="24" t="e">
        <v>#DIV/0!</v>
      </c>
    </row>
    <row r="59" spans="1:12" x14ac:dyDescent="0.4">
      <c r="C59" s="61"/>
      <c r="E59" s="13"/>
      <c r="G59" s="61"/>
      <c r="I59" s="13"/>
      <c r="K59" s="61"/>
    </row>
    <row r="60" spans="1:12" x14ac:dyDescent="0.4">
      <c r="C60" s="61"/>
      <c r="E60" s="13"/>
      <c r="G60" s="61"/>
      <c r="I60" s="13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D63" s="13"/>
      <c r="E63" s="13"/>
      <c r="F63" s="61"/>
      <c r="G63" s="61"/>
      <c r="H63" s="13"/>
      <c r="I63" s="13"/>
      <c r="J63" s="61"/>
      <c r="K63" s="61"/>
    </row>
    <row r="64" spans="1:12" x14ac:dyDescent="0.4">
      <c r="C64" s="61"/>
      <c r="D64" s="13"/>
      <c r="E64" s="13"/>
      <c r="F64" s="61"/>
      <c r="G64" s="61"/>
      <c r="H64" s="13"/>
      <c r="I64" s="13"/>
      <c r="J64" s="61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  <row r="67" spans="3:11" x14ac:dyDescent="0.4">
      <c r="C67" s="61"/>
      <c r="E67" s="13"/>
      <c r="G67" s="61"/>
      <c r="I67" s="13"/>
      <c r="K67" s="61"/>
    </row>
    <row r="68" spans="3:11" x14ac:dyDescent="0.4">
      <c r="C68" s="61"/>
      <c r="E68" s="13"/>
      <c r="G68" s="61"/>
      <c r="I68" s="13"/>
      <c r="K68" s="61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12月(上旬)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120</v>
      </c>
      <c r="C4" s="101" t="s">
        <v>200</v>
      </c>
      <c r="D4" s="100" t="s">
        <v>62</v>
      </c>
      <c r="E4" s="100"/>
      <c r="F4" s="97" t="s">
        <v>120</v>
      </c>
      <c r="G4" s="97" t="s">
        <v>200</v>
      </c>
      <c r="H4" s="100" t="s">
        <v>62</v>
      </c>
      <c r="I4" s="100"/>
      <c r="J4" s="97" t="s">
        <v>120</v>
      </c>
      <c r="K4" s="97" t="s">
        <v>200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139009</v>
      </c>
      <c r="C6" s="27">
        <v>95381</v>
      </c>
      <c r="D6" s="14">
        <v>1.4574076598064605</v>
      </c>
      <c r="E6" s="69">
        <v>43628</v>
      </c>
      <c r="F6" s="27">
        <v>191189</v>
      </c>
      <c r="G6" s="27">
        <v>184812</v>
      </c>
      <c r="H6" s="14">
        <v>1.0345053351513971</v>
      </c>
      <c r="I6" s="69">
        <v>6377</v>
      </c>
      <c r="J6" s="14">
        <v>0.72707634853469605</v>
      </c>
      <c r="K6" s="14">
        <v>0.51609743956020171</v>
      </c>
      <c r="L6" s="23">
        <v>0.21097890897449434</v>
      </c>
    </row>
    <row r="7" spans="1:12" s="68" customFormat="1" x14ac:dyDescent="0.4">
      <c r="A7" s="70" t="s">
        <v>59</v>
      </c>
      <c r="B7" s="27">
        <v>58146</v>
      </c>
      <c r="C7" s="27">
        <v>36250</v>
      </c>
      <c r="D7" s="14">
        <v>1.6040275862068964</v>
      </c>
      <c r="E7" s="69">
        <v>21896</v>
      </c>
      <c r="F7" s="27">
        <v>78987</v>
      </c>
      <c r="G7" s="27">
        <v>73929</v>
      </c>
      <c r="H7" s="14">
        <v>1.0684169946840887</v>
      </c>
      <c r="I7" s="69">
        <v>5058</v>
      </c>
      <c r="J7" s="14">
        <v>0.73614645447985116</v>
      </c>
      <c r="K7" s="14">
        <v>0.49033532172760352</v>
      </c>
      <c r="L7" s="23">
        <v>0.24581113275224764</v>
      </c>
    </row>
    <row r="8" spans="1:12" x14ac:dyDescent="0.4">
      <c r="A8" s="77" t="s">
        <v>66</v>
      </c>
      <c r="B8" s="28">
        <v>47560</v>
      </c>
      <c r="C8" s="28">
        <v>27681</v>
      </c>
      <c r="D8" s="26">
        <v>1.7181460207362451</v>
      </c>
      <c r="E8" s="76">
        <v>19879</v>
      </c>
      <c r="F8" s="28">
        <v>61896</v>
      </c>
      <c r="G8" s="28">
        <v>56499</v>
      </c>
      <c r="H8" s="26">
        <v>1.0955238145807891</v>
      </c>
      <c r="I8" s="76">
        <v>5397</v>
      </c>
      <c r="J8" s="26">
        <v>0.76838567920382572</v>
      </c>
      <c r="K8" s="26">
        <v>0.48993787500663727</v>
      </c>
      <c r="L8" s="53">
        <v>0.27844780419718845</v>
      </c>
    </row>
    <row r="9" spans="1:12" x14ac:dyDescent="0.4">
      <c r="A9" s="67" t="s">
        <v>57</v>
      </c>
      <c r="B9" s="34">
        <v>25410</v>
      </c>
      <c r="C9" s="34">
        <v>15488</v>
      </c>
      <c r="D9" s="18">
        <v>1.640625</v>
      </c>
      <c r="E9" s="66">
        <v>9922</v>
      </c>
      <c r="F9" s="34">
        <v>31856</v>
      </c>
      <c r="G9" s="34">
        <v>28075</v>
      </c>
      <c r="H9" s="18">
        <v>1.1346749777382013</v>
      </c>
      <c r="I9" s="66">
        <v>3781</v>
      </c>
      <c r="J9" s="18">
        <v>0.79765193370165743</v>
      </c>
      <c r="K9" s="18">
        <v>0.55166518254674979</v>
      </c>
      <c r="L9" s="17">
        <v>0.24598675115490765</v>
      </c>
    </row>
    <row r="10" spans="1:12" x14ac:dyDescent="0.4">
      <c r="A10" s="65" t="s">
        <v>58</v>
      </c>
      <c r="B10" s="32">
        <v>4443</v>
      </c>
      <c r="C10" s="32">
        <v>2348</v>
      </c>
      <c r="D10" s="19">
        <v>1.8922487223168654</v>
      </c>
      <c r="E10" s="64">
        <v>2095</v>
      </c>
      <c r="F10" s="34">
        <v>5680</v>
      </c>
      <c r="G10" s="32">
        <v>5484</v>
      </c>
      <c r="H10" s="19">
        <v>1.0357403355215171</v>
      </c>
      <c r="I10" s="64">
        <v>196</v>
      </c>
      <c r="J10" s="19">
        <v>0.78221830985915497</v>
      </c>
      <c r="K10" s="19">
        <v>0.42815463165572576</v>
      </c>
      <c r="L10" s="22">
        <v>0.35406367820342921</v>
      </c>
    </row>
    <row r="11" spans="1:12" x14ac:dyDescent="0.4">
      <c r="A11" s="65" t="s">
        <v>70</v>
      </c>
      <c r="B11" s="32">
        <v>3009</v>
      </c>
      <c r="C11" s="32">
        <v>1681</v>
      </c>
      <c r="D11" s="19">
        <v>1.7900059488399762</v>
      </c>
      <c r="E11" s="64">
        <v>1328</v>
      </c>
      <c r="F11" s="32">
        <v>5130</v>
      </c>
      <c r="G11" s="32">
        <v>5130</v>
      </c>
      <c r="H11" s="19">
        <v>1</v>
      </c>
      <c r="I11" s="64">
        <v>0</v>
      </c>
      <c r="J11" s="19">
        <v>0.58654970760233915</v>
      </c>
      <c r="K11" s="19">
        <v>0.32768031189083818</v>
      </c>
      <c r="L11" s="22">
        <v>0.25886939571150097</v>
      </c>
    </row>
    <row r="12" spans="1:12" x14ac:dyDescent="0.4">
      <c r="A12" s="65" t="s">
        <v>55</v>
      </c>
      <c r="B12" s="32">
        <v>6504</v>
      </c>
      <c r="C12" s="32">
        <v>4120</v>
      </c>
      <c r="D12" s="19">
        <v>1.5786407766990291</v>
      </c>
      <c r="E12" s="64">
        <v>2384</v>
      </c>
      <c r="F12" s="32">
        <v>8130</v>
      </c>
      <c r="G12" s="32">
        <v>8250</v>
      </c>
      <c r="H12" s="19">
        <v>0.98545454545454547</v>
      </c>
      <c r="I12" s="64">
        <v>-120</v>
      </c>
      <c r="J12" s="19">
        <v>0.8</v>
      </c>
      <c r="K12" s="19">
        <v>0.49939393939393939</v>
      </c>
      <c r="L12" s="22">
        <v>0.30060606060606065</v>
      </c>
    </row>
    <row r="13" spans="1:12" x14ac:dyDescent="0.4">
      <c r="A13" s="65" t="s">
        <v>56</v>
      </c>
      <c r="B13" s="32">
        <v>5858</v>
      </c>
      <c r="C13" s="32">
        <v>2591</v>
      </c>
      <c r="D13" s="19">
        <v>2.2609031262060979</v>
      </c>
      <c r="E13" s="64">
        <v>3267</v>
      </c>
      <c r="F13" s="32">
        <v>8400</v>
      </c>
      <c r="G13" s="32">
        <v>6860</v>
      </c>
      <c r="H13" s="19">
        <v>1.2244897959183674</v>
      </c>
      <c r="I13" s="64">
        <v>1540</v>
      </c>
      <c r="J13" s="19">
        <v>0.69738095238095243</v>
      </c>
      <c r="K13" s="19">
        <v>0.37769679300291548</v>
      </c>
      <c r="L13" s="22">
        <v>0.31968415937803696</v>
      </c>
    </row>
    <row r="14" spans="1:12" x14ac:dyDescent="0.4">
      <c r="A14" s="75" t="s">
        <v>183</v>
      </c>
      <c r="B14" s="32">
        <v>2336</v>
      </c>
      <c r="C14" s="32">
        <v>1453</v>
      </c>
      <c r="D14" s="19">
        <v>1.6077081899518237</v>
      </c>
      <c r="E14" s="64">
        <v>883</v>
      </c>
      <c r="F14" s="32">
        <v>2700</v>
      </c>
      <c r="G14" s="32">
        <v>2700</v>
      </c>
      <c r="H14" s="19">
        <v>1</v>
      </c>
      <c r="I14" s="64">
        <v>0</v>
      </c>
      <c r="J14" s="19">
        <v>0.86518518518518517</v>
      </c>
      <c r="K14" s="19">
        <v>0.53814814814814815</v>
      </c>
      <c r="L14" s="22">
        <v>0.32703703703703701</v>
      </c>
    </row>
    <row r="15" spans="1:12" x14ac:dyDescent="0.4">
      <c r="A15" s="79" t="s">
        <v>65</v>
      </c>
      <c r="B15" s="30">
        <v>10115</v>
      </c>
      <c r="C15" s="30">
        <v>8059</v>
      </c>
      <c r="D15" s="21">
        <v>1.2551185010547214</v>
      </c>
      <c r="E15" s="71">
        <v>2056</v>
      </c>
      <c r="F15" s="30">
        <v>16350</v>
      </c>
      <c r="G15" s="30">
        <v>16650</v>
      </c>
      <c r="H15" s="21">
        <v>0.98198198198198194</v>
      </c>
      <c r="I15" s="71">
        <v>-300</v>
      </c>
      <c r="J15" s="21">
        <v>0.6186544342507645</v>
      </c>
      <c r="K15" s="21">
        <v>0.484024024024024</v>
      </c>
      <c r="L15" s="20">
        <v>0.13463041022674049</v>
      </c>
    </row>
    <row r="16" spans="1:12" x14ac:dyDescent="0.4">
      <c r="A16" s="67" t="s">
        <v>148</v>
      </c>
      <c r="B16" s="34">
        <v>569</v>
      </c>
      <c r="C16" s="34">
        <v>388</v>
      </c>
      <c r="D16" s="18">
        <v>1.4664948453608246</v>
      </c>
      <c r="E16" s="66">
        <v>181</v>
      </c>
      <c r="F16" s="34">
        <v>1050</v>
      </c>
      <c r="G16" s="34">
        <v>750</v>
      </c>
      <c r="H16" s="18">
        <v>1.4</v>
      </c>
      <c r="I16" s="66">
        <v>300</v>
      </c>
      <c r="J16" s="18">
        <v>0.54190476190476189</v>
      </c>
      <c r="K16" s="18">
        <v>0.51733333333333331</v>
      </c>
      <c r="L16" s="17">
        <v>2.4571428571428577E-2</v>
      </c>
    </row>
    <row r="17" spans="1:12" x14ac:dyDescent="0.4">
      <c r="A17" s="65" t="s">
        <v>147</v>
      </c>
      <c r="B17" s="32">
        <v>1068</v>
      </c>
      <c r="C17" s="32">
        <v>689</v>
      </c>
      <c r="D17" s="19">
        <v>1.5500725689404935</v>
      </c>
      <c r="E17" s="64">
        <v>379</v>
      </c>
      <c r="F17" s="32">
        <v>1500</v>
      </c>
      <c r="G17" s="32">
        <v>1500</v>
      </c>
      <c r="H17" s="19">
        <v>1</v>
      </c>
      <c r="I17" s="64">
        <v>0</v>
      </c>
      <c r="J17" s="19">
        <v>0.71199999999999997</v>
      </c>
      <c r="K17" s="19">
        <v>0.45933333333333332</v>
      </c>
      <c r="L17" s="22">
        <v>0.25266666666666665</v>
      </c>
    </row>
    <row r="18" spans="1:12" x14ac:dyDescent="0.4">
      <c r="A18" s="65" t="s">
        <v>146</v>
      </c>
      <c r="B18" s="32">
        <v>825</v>
      </c>
      <c r="C18" s="32">
        <v>662</v>
      </c>
      <c r="D18" s="19">
        <v>1.2462235649546827</v>
      </c>
      <c r="E18" s="64">
        <v>163</v>
      </c>
      <c r="F18" s="32">
        <v>1500</v>
      </c>
      <c r="G18" s="32">
        <v>1500</v>
      </c>
      <c r="H18" s="19">
        <v>1</v>
      </c>
      <c r="I18" s="64">
        <v>0</v>
      </c>
      <c r="J18" s="19">
        <v>0.55000000000000004</v>
      </c>
      <c r="K18" s="19">
        <v>0.44133333333333336</v>
      </c>
      <c r="L18" s="22">
        <v>0.10866666666666669</v>
      </c>
    </row>
    <row r="19" spans="1:12" x14ac:dyDescent="0.4">
      <c r="A19" s="65" t="s">
        <v>145</v>
      </c>
      <c r="B19" s="32">
        <v>979</v>
      </c>
      <c r="C19" s="32">
        <v>582</v>
      </c>
      <c r="D19" s="19">
        <v>1.6821305841924399</v>
      </c>
      <c r="E19" s="64">
        <v>397</v>
      </c>
      <c r="F19" s="32">
        <v>1500</v>
      </c>
      <c r="G19" s="32">
        <v>1500</v>
      </c>
      <c r="H19" s="19">
        <v>1</v>
      </c>
      <c r="I19" s="64">
        <v>0</v>
      </c>
      <c r="J19" s="19">
        <v>0.65266666666666662</v>
      </c>
      <c r="K19" s="19">
        <v>0.38800000000000001</v>
      </c>
      <c r="L19" s="22">
        <v>0.26466666666666661</v>
      </c>
    </row>
    <row r="20" spans="1:12" x14ac:dyDescent="0.4">
      <c r="A20" s="65" t="s">
        <v>143</v>
      </c>
      <c r="B20" s="33">
        <v>1763</v>
      </c>
      <c r="C20" s="33">
        <v>1058</v>
      </c>
      <c r="D20" s="16">
        <v>1.666351606805293</v>
      </c>
      <c r="E20" s="72">
        <v>705</v>
      </c>
      <c r="F20" s="33">
        <v>3000</v>
      </c>
      <c r="G20" s="33">
        <v>3000</v>
      </c>
      <c r="H20" s="16">
        <v>1</v>
      </c>
      <c r="I20" s="72">
        <v>0</v>
      </c>
      <c r="J20" s="16">
        <v>0.58766666666666667</v>
      </c>
      <c r="K20" s="16">
        <v>0.35266666666666668</v>
      </c>
      <c r="L20" s="15">
        <v>0.23499999999999999</v>
      </c>
    </row>
    <row r="21" spans="1:12" x14ac:dyDescent="0.4">
      <c r="A21" s="73" t="s">
        <v>142</v>
      </c>
      <c r="B21" s="32">
        <v>705</v>
      </c>
      <c r="C21" s="32">
        <v>746</v>
      </c>
      <c r="D21" s="19">
        <v>0.94504021447721176</v>
      </c>
      <c r="E21" s="64">
        <v>-41</v>
      </c>
      <c r="F21" s="32">
        <v>1500</v>
      </c>
      <c r="G21" s="32">
        <v>1500</v>
      </c>
      <c r="H21" s="19">
        <v>1</v>
      </c>
      <c r="I21" s="64">
        <v>0</v>
      </c>
      <c r="J21" s="19">
        <v>0.47</v>
      </c>
      <c r="K21" s="19">
        <v>0.49733333333333335</v>
      </c>
      <c r="L21" s="22">
        <v>-2.7333333333333376E-2</v>
      </c>
    </row>
    <row r="22" spans="1:12" x14ac:dyDescent="0.4">
      <c r="A22" s="65" t="s">
        <v>140</v>
      </c>
      <c r="B22" s="32">
        <v>1031</v>
      </c>
      <c r="C22" s="32">
        <v>1006</v>
      </c>
      <c r="D22" s="19">
        <v>1.0248508946322068</v>
      </c>
      <c r="E22" s="64">
        <v>25</v>
      </c>
      <c r="F22" s="32">
        <v>1350</v>
      </c>
      <c r="G22" s="32">
        <v>1500</v>
      </c>
      <c r="H22" s="19">
        <v>0.9</v>
      </c>
      <c r="I22" s="64">
        <v>-150</v>
      </c>
      <c r="J22" s="19">
        <v>0.76370370370370366</v>
      </c>
      <c r="K22" s="19">
        <v>0.67066666666666663</v>
      </c>
      <c r="L22" s="22">
        <v>9.3037037037037029E-2</v>
      </c>
    </row>
    <row r="23" spans="1:12" x14ac:dyDescent="0.4">
      <c r="A23" s="65" t="s">
        <v>139</v>
      </c>
      <c r="B23" s="33">
        <v>71</v>
      </c>
      <c r="C23" s="33">
        <v>160</v>
      </c>
      <c r="D23" s="16">
        <v>0.44374999999999998</v>
      </c>
      <c r="E23" s="72">
        <v>-89</v>
      </c>
      <c r="F23" s="33">
        <v>450</v>
      </c>
      <c r="G23" s="33">
        <v>750</v>
      </c>
      <c r="H23" s="16">
        <v>0.6</v>
      </c>
      <c r="I23" s="72">
        <v>-300</v>
      </c>
      <c r="J23" s="16">
        <v>0.15777777777777777</v>
      </c>
      <c r="K23" s="16">
        <v>0.21333333333333335</v>
      </c>
      <c r="L23" s="15">
        <v>-5.555555555555558E-2</v>
      </c>
    </row>
    <row r="24" spans="1:12" x14ac:dyDescent="0.4">
      <c r="A24" s="73" t="s">
        <v>138</v>
      </c>
      <c r="B24" s="32">
        <v>1033</v>
      </c>
      <c r="C24" s="32">
        <v>873</v>
      </c>
      <c r="D24" s="19">
        <v>1.1832760595647194</v>
      </c>
      <c r="E24" s="64">
        <v>160</v>
      </c>
      <c r="F24" s="32">
        <v>1500</v>
      </c>
      <c r="G24" s="32">
        <v>1500</v>
      </c>
      <c r="H24" s="19">
        <v>1</v>
      </c>
      <c r="I24" s="64">
        <v>0</v>
      </c>
      <c r="J24" s="19">
        <v>0.68866666666666665</v>
      </c>
      <c r="K24" s="19">
        <v>0.58199999999999996</v>
      </c>
      <c r="L24" s="22">
        <v>0.10666666666666669</v>
      </c>
    </row>
    <row r="25" spans="1:12" x14ac:dyDescent="0.4">
      <c r="A25" s="65" t="s">
        <v>137</v>
      </c>
      <c r="B25" s="32">
        <v>985</v>
      </c>
      <c r="C25" s="32">
        <v>560</v>
      </c>
      <c r="D25" s="19">
        <v>1.7589285714285714</v>
      </c>
      <c r="E25" s="64">
        <v>425</v>
      </c>
      <c r="F25" s="32">
        <v>1500</v>
      </c>
      <c r="G25" s="32">
        <v>1500</v>
      </c>
      <c r="H25" s="19">
        <v>1</v>
      </c>
      <c r="I25" s="64">
        <v>0</v>
      </c>
      <c r="J25" s="19">
        <v>0.65666666666666662</v>
      </c>
      <c r="K25" s="19">
        <v>0.37333333333333335</v>
      </c>
      <c r="L25" s="22">
        <v>0.28333333333333327</v>
      </c>
    </row>
    <row r="26" spans="1:12" x14ac:dyDescent="0.4">
      <c r="A26" s="73" t="s">
        <v>136</v>
      </c>
      <c r="B26" s="33">
        <v>1086</v>
      </c>
      <c r="C26" s="33">
        <v>1335</v>
      </c>
      <c r="D26" s="16">
        <v>0.81348314606741579</v>
      </c>
      <c r="E26" s="72">
        <v>-249</v>
      </c>
      <c r="F26" s="33">
        <v>1500</v>
      </c>
      <c r="G26" s="33">
        <v>1650</v>
      </c>
      <c r="H26" s="16">
        <v>0.90909090909090906</v>
      </c>
      <c r="I26" s="72">
        <v>-150</v>
      </c>
      <c r="J26" s="16">
        <v>0.72399999999999998</v>
      </c>
      <c r="K26" s="16">
        <v>0.80909090909090908</v>
      </c>
      <c r="L26" s="15">
        <v>-8.5090909090909106E-2</v>
      </c>
    </row>
    <row r="27" spans="1:12" x14ac:dyDescent="0.4">
      <c r="A27" s="79" t="s">
        <v>64</v>
      </c>
      <c r="B27" s="30">
        <v>471</v>
      </c>
      <c r="C27" s="30">
        <v>510</v>
      </c>
      <c r="D27" s="21">
        <v>0.92352941176470593</v>
      </c>
      <c r="E27" s="71">
        <v>-39</v>
      </c>
      <c r="F27" s="30">
        <v>741</v>
      </c>
      <c r="G27" s="30">
        <v>780</v>
      </c>
      <c r="H27" s="21">
        <v>0.95</v>
      </c>
      <c r="I27" s="71">
        <v>-39</v>
      </c>
      <c r="J27" s="21">
        <v>0.63562753036437247</v>
      </c>
      <c r="K27" s="21">
        <v>0.65384615384615385</v>
      </c>
      <c r="L27" s="20">
        <v>-1.8218623481781382E-2</v>
      </c>
    </row>
    <row r="28" spans="1:12" x14ac:dyDescent="0.4">
      <c r="A28" s="67" t="s">
        <v>135</v>
      </c>
      <c r="B28" s="34">
        <v>231</v>
      </c>
      <c r="C28" s="34">
        <v>294</v>
      </c>
      <c r="D28" s="18">
        <v>0.7857142857142857</v>
      </c>
      <c r="E28" s="66">
        <v>-63</v>
      </c>
      <c r="F28" s="34">
        <v>390</v>
      </c>
      <c r="G28" s="34">
        <v>390</v>
      </c>
      <c r="H28" s="18">
        <v>1</v>
      </c>
      <c r="I28" s="66">
        <v>0</v>
      </c>
      <c r="J28" s="18">
        <v>0.59230769230769231</v>
      </c>
      <c r="K28" s="18">
        <v>0.75384615384615383</v>
      </c>
      <c r="L28" s="17">
        <v>-0.16153846153846152</v>
      </c>
    </row>
    <row r="29" spans="1:12" x14ac:dyDescent="0.4">
      <c r="A29" s="65" t="s">
        <v>134</v>
      </c>
      <c r="B29" s="32">
        <v>240</v>
      </c>
      <c r="C29" s="32">
        <v>216</v>
      </c>
      <c r="D29" s="19">
        <v>1.1111111111111112</v>
      </c>
      <c r="E29" s="64">
        <v>24</v>
      </c>
      <c r="F29" s="32">
        <v>351</v>
      </c>
      <c r="G29" s="32">
        <v>390</v>
      </c>
      <c r="H29" s="19">
        <v>0.9</v>
      </c>
      <c r="I29" s="64">
        <v>-39</v>
      </c>
      <c r="J29" s="19">
        <v>0.68376068376068377</v>
      </c>
      <c r="K29" s="19">
        <v>0.55384615384615388</v>
      </c>
      <c r="L29" s="22">
        <v>0.1299145299145299</v>
      </c>
    </row>
    <row r="30" spans="1:12" s="68" customFormat="1" x14ac:dyDescent="0.4">
      <c r="A30" s="70" t="s">
        <v>75</v>
      </c>
      <c r="B30" s="27">
        <v>71841</v>
      </c>
      <c r="C30" s="27">
        <v>52395</v>
      </c>
      <c r="D30" s="14">
        <v>1.3711422845691383</v>
      </c>
      <c r="E30" s="69">
        <v>19446</v>
      </c>
      <c r="F30" s="27">
        <v>98802</v>
      </c>
      <c r="G30" s="27">
        <v>95823</v>
      </c>
      <c r="H30" s="14">
        <v>1.031088569550108</v>
      </c>
      <c r="I30" s="69">
        <v>2979</v>
      </c>
      <c r="J30" s="14">
        <v>0.72712090848363398</v>
      </c>
      <c r="K30" s="14">
        <v>0.54678939294323914</v>
      </c>
      <c r="L30" s="23">
        <v>0.18033151554039484</v>
      </c>
    </row>
    <row r="31" spans="1:12" x14ac:dyDescent="0.4">
      <c r="A31" s="74" t="s">
        <v>74</v>
      </c>
      <c r="B31" s="29">
        <v>61612</v>
      </c>
      <c r="C31" s="29">
        <v>43816</v>
      </c>
      <c r="D31" s="18">
        <v>1.4061530034690524</v>
      </c>
      <c r="E31" s="66">
        <v>17796</v>
      </c>
      <c r="F31" s="29">
        <v>83222</v>
      </c>
      <c r="G31" s="29">
        <v>80205</v>
      </c>
      <c r="H31" s="18">
        <v>1.0376161087214013</v>
      </c>
      <c r="I31" s="66">
        <v>3017</v>
      </c>
      <c r="J31" s="18">
        <v>0.74033308500156214</v>
      </c>
      <c r="K31" s="18">
        <v>0.54630010597843026</v>
      </c>
      <c r="L31" s="17">
        <v>0.19403297902313188</v>
      </c>
    </row>
    <row r="32" spans="1:12" x14ac:dyDescent="0.4">
      <c r="A32" s="65" t="s">
        <v>57</v>
      </c>
      <c r="B32" s="43">
        <v>25993</v>
      </c>
      <c r="C32" s="32">
        <v>17764</v>
      </c>
      <c r="D32" s="18">
        <v>1.4632402612024318</v>
      </c>
      <c r="E32" s="66">
        <v>8229</v>
      </c>
      <c r="F32" s="32">
        <v>33602</v>
      </c>
      <c r="G32" s="32">
        <v>34185</v>
      </c>
      <c r="H32" s="19">
        <v>0.98294573643410854</v>
      </c>
      <c r="I32" s="64">
        <v>-583</v>
      </c>
      <c r="J32" s="18">
        <v>0.77355514552705196</v>
      </c>
      <c r="K32" s="19">
        <v>0.51964311832675147</v>
      </c>
      <c r="L32" s="22">
        <v>0.25391202720030048</v>
      </c>
    </row>
    <row r="33" spans="1:12" x14ac:dyDescent="0.4">
      <c r="A33" s="65" t="s">
        <v>133</v>
      </c>
      <c r="B33" s="32">
        <v>6679</v>
      </c>
      <c r="C33" s="32">
        <v>2764</v>
      </c>
      <c r="D33" s="18">
        <v>2.4164254703328512</v>
      </c>
      <c r="E33" s="66">
        <v>3915</v>
      </c>
      <c r="F33" s="32">
        <v>8570</v>
      </c>
      <c r="G33" s="32">
        <v>5360</v>
      </c>
      <c r="H33" s="19">
        <v>1.5988805970149254</v>
      </c>
      <c r="I33" s="64">
        <v>3210</v>
      </c>
      <c r="J33" s="18">
        <v>0.77934655775962658</v>
      </c>
      <c r="K33" s="19">
        <v>0.51567164179104474</v>
      </c>
      <c r="L33" s="22">
        <v>0.26367491596858184</v>
      </c>
    </row>
    <row r="34" spans="1:12" x14ac:dyDescent="0.4">
      <c r="A34" s="65" t="s">
        <v>132</v>
      </c>
      <c r="B34" s="32">
        <v>4425</v>
      </c>
      <c r="C34" s="32">
        <v>4918</v>
      </c>
      <c r="D34" s="19">
        <v>0.89975599837332254</v>
      </c>
      <c r="E34" s="64">
        <v>-493</v>
      </c>
      <c r="F34" s="32">
        <v>8640</v>
      </c>
      <c r="G34" s="32">
        <v>8639</v>
      </c>
      <c r="H34" s="19">
        <v>1.0001157541382104</v>
      </c>
      <c r="I34" s="64">
        <v>1</v>
      </c>
      <c r="J34" s="19">
        <v>0.51215277777777779</v>
      </c>
      <c r="K34" s="19">
        <v>0.56927885171894899</v>
      </c>
      <c r="L34" s="22">
        <v>-5.7126073941171196E-2</v>
      </c>
    </row>
    <row r="35" spans="1:12" x14ac:dyDescent="0.4">
      <c r="A35" s="65" t="s">
        <v>55</v>
      </c>
      <c r="B35" s="32">
        <v>11049</v>
      </c>
      <c r="C35" s="32">
        <v>9587</v>
      </c>
      <c r="D35" s="19">
        <v>1.1524981746114531</v>
      </c>
      <c r="E35" s="64">
        <v>1462</v>
      </c>
      <c r="F35" s="32">
        <v>14467</v>
      </c>
      <c r="G35" s="32">
        <v>14399</v>
      </c>
      <c r="H35" s="19">
        <v>1.0047225501770956</v>
      </c>
      <c r="I35" s="64">
        <v>68</v>
      </c>
      <c r="J35" s="19">
        <v>0.76373816271514483</v>
      </c>
      <c r="K35" s="19">
        <v>0.66581012570317388</v>
      </c>
      <c r="L35" s="22">
        <v>9.7928037011970948E-2</v>
      </c>
    </row>
    <row r="36" spans="1:12" x14ac:dyDescent="0.4">
      <c r="A36" s="65" t="s">
        <v>56</v>
      </c>
      <c r="B36" s="32">
        <v>5755</v>
      </c>
      <c r="C36" s="32">
        <v>3731</v>
      </c>
      <c r="D36" s="19">
        <v>1.542481908335567</v>
      </c>
      <c r="E36" s="64">
        <v>2024</v>
      </c>
      <c r="F36" s="32">
        <v>7452</v>
      </c>
      <c r="G36" s="32">
        <v>7074</v>
      </c>
      <c r="H36" s="19">
        <v>1.0534351145038168</v>
      </c>
      <c r="I36" s="64">
        <v>378</v>
      </c>
      <c r="J36" s="19">
        <v>0.77227589908749328</v>
      </c>
      <c r="K36" s="19">
        <v>0.52742437093582129</v>
      </c>
      <c r="L36" s="22">
        <v>0.24485152815167199</v>
      </c>
    </row>
    <row r="37" spans="1:12" x14ac:dyDescent="0.4">
      <c r="A37" s="65" t="s">
        <v>54</v>
      </c>
      <c r="B37" s="32">
        <v>2202</v>
      </c>
      <c r="C37" s="32">
        <v>1273</v>
      </c>
      <c r="D37" s="19">
        <v>1.7297721916732129</v>
      </c>
      <c r="E37" s="64">
        <v>929</v>
      </c>
      <c r="F37" s="32">
        <v>2340</v>
      </c>
      <c r="G37" s="32">
        <v>2448</v>
      </c>
      <c r="H37" s="19">
        <v>0.95588235294117652</v>
      </c>
      <c r="I37" s="64">
        <v>-108</v>
      </c>
      <c r="J37" s="19">
        <v>0.94102564102564101</v>
      </c>
      <c r="K37" s="19">
        <v>0.52001633986928109</v>
      </c>
      <c r="L37" s="22">
        <v>0.42100930115635993</v>
      </c>
    </row>
    <row r="38" spans="1:12" x14ac:dyDescent="0.4">
      <c r="A38" s="65" t="s">
        <v>188</v>
      </c>
      <c r="B38" s="32">
        <v>1847</v>
      </c>
      <c r="C38" s="32">
        <v>1447</v>
      </c>
      <c r="D38" s="19">
        <v>1.27643400138217</v>
      </c>
      <c r="E38" s="64">
        <v>400</v>
      </c>
      <c r="F38" s="32">
        <v>2392</v>
      </c>
      <c r="G38" s="32">
        <v>2340</v>
      </c>
      <c r="H38" s="19">
        <v>1.0222222222222221</v>
      </c>
      <c r="I38" s="64">
        <v>52</v>
      </c>
      <c r="J38" s="19">
        <v>0.77215719063545152</v>
      </c>
      <c r="K38" s="19">
        <v>0.6183760683760684</v>
      </c>
      <c r="L38" s="22">
        <v>0.15378112225938312</v>
      </c>
    </row>
    <row r="39" spans="1:12" x14ac:dyDescent="0.4">
      <c r="A39" s="65" t="s">
        <v>53</v>
      </c>
      <c r="B39" s="32">
        <v>1907</v>
      </c>
      <c r="C39" s="32">
        <v>1420</v>
      </c>
      <c r="D39" s="19">
        <v>1.3429577464788733</v>
      </c>
      <c r="E39" s="64">
        <v>487</v>
      </c>
      <c r="F39" s="32">
        <v>2879</v>
      </c>
      <c r="G39" s="32">
        <v>2880</v>
      </c>
      <c r="H39" s="19">
        <v>0.99965277777777772</v>
      </c>
      <c r="I39" s="64">
        <v>-1</v>
      </c>
      <c r="J39" s="19">
        <v>0.66238277179576244</v>
      </c>
      <c r="K39" s="19">
        <v>0.49305555555555558</v>
      </c>
      <c r="L39" s="22">
        <v>0.16932721624020686</v>
      </c>
    </row>
    <row r="40" spans="1:12" x14ac:dyDescent="0.4">
      <c r="A40" s="73" t="s">
        <v>52</v>
      </c>
      <c r="B40" s="33">
        <v>1755</v>
      </c>
      <c r="C40" s="33">
        <v>912</v>
      </c>
      <c r="D40" s="16">
        <v>1.924342105263158</v>
      </c>
      <c r="E40" s="72">
        <v>843</v>
      </c>
      <c r="F40" s="33">
        <v>2880</v>
      </c>
      <c r="G40" s="33">
        <v>2880</v>
      </c>
      <c r="H40" s="16">
        <v>1</v>
      </c>
      <c r="I40" s="72">
        <v>0</v>
      </c>
      <c r="J40" s="16">
        <v>0.609375</v>
      </c>
      <c r="K40" s="16">
        <v>0.31666666666666665</v>
      </c>
      <c r="L40" s="15">
        <v>0.29270833333333335</v>
      </c>
    </row>
    <row r="41" spans="1:12" x14ac:dyDescent="0.4">
      <c r="A41" s="79" t="s">
        <v>73</v>
      </c>
      <c r="B41" s="30">
        <v>10229</v>
      </c>
      <c r="C41" s="30">
        <v>8579</v>
      </c>
      <c r="D41" s="21">
        <v>1.192330108404243</v>
      </c>
      <c r="E41" s="71">
        <v>1650</v>
      </c>
      <c r="F41" s="30">
        <v>15580</v>
      </c>
      <c r="G41" s="30">
        <v>15618</v>
      </c>
      <c r="H41" s="21">
        <v>0.9975669099756691</v>
      </c>
      <c r="I41" s="71">
        <v>-38</v>
      </c>
      <c r="J41" s="21">
        <v>0.65654685494223364</v>
      </c>
      <c r="K41" s="21">
        <v>0.54930208733512609</v>
      </c>
      <c r="L41" s="20">
        <v>0.10724476760710755</v>
      </c>
    </row>
    <row r="42" spans="1:12" x14ac:dyDescent="0.4">
      <c r="A42" s="67" t="s">
        <v>55</v>
      </c>
      <c r="B42" s="34">
        <v>0</v>
      </c>
      <c r="C42" s="34">
        <v>1089</v>
      </c>
      <c r="D42" s="18">
        <v>0</v>
      </c>
      <c r="E42" s="66">
        <v>-1089</v>
      </c>
      <c r="F42" s="34">
        <v>0</v>
      </c>
      <c r="G42" s="34">
        <v>1274</v>
      </c>
      <c r="H42" s="18">
        <v>0</v>
      </c>
      <c r="I42" s="66">
        <v>-1274</v>
      </c>
      <c r="J42" s="18" t="e">
        <v>#DIV/0!</v>
      </c>
      <c r="K42" s="18">
        <v>0.85478806907378335</v>
      </c>
      <c r="L42" s="17" t="e">
        <v>#DIV/0!</v>
      </c>
    </row>
    <row r="43" spans="1:12" x14ac:dyDescent="0.4">
      <c r="A43" s="65" t="s">
        <v>69</v>
      </c>
      <c r="B43" s="32">
        <v>629</v>
      </c>
      <c r="C43" s="32">
        <v>505</v>
      </c>
      <c r="D43" s="19">
        <v>1.2455445544554455</v>
      </c>
      <c r="E43" s="64">
        <v>124</v>
      </c>
      <c r="F43" s="32">
        <v>1260</v>
      </c>
      <c r="G43" s="32">
        <v>1316</v>
      </c>
      <c r="H43" s="19">
        <v>0.95744680851063835</v>
      </c>
      <c r="I43" s="64">
        <v>-56</v>
      </c>
      <c r="J43" s="19">
        <v>0.49920634920634921</v>
      </c>
      <c r="K43" s="19">
        <v>0.38373860182370823</v>
      </c>
      <c r="L43" s="22">
        <v>0.11546774738264098</v>
      </c>
    </row>
    <row r="44" spans="1:12" x14ac:dyDescent="0.4">
      <c r="A44" s="65" t="s">
        <v>67</v>
      </c>
      <c r="B44" s="32">
        <v>957</v>
      </c>
      <c r="C44" s="32">
        <v>665</v>
      </c>
      <c r="D44" s="19">
        <v>1.4390977443609023</v>
      </c>
      <c r="E44" s="64">
        <v>292</v>
      </c>
      <c r="F44" s="32">
        <v>1260</v>
      </c>
      <c r="G44" s="32">
        <v>1267</v>
      </c>
      <c r="H44" s="19">
        <v>0.99447513812154698</v>
      </c>
      <c r="I44" s="64">
        <v>-7</v>
      </c>
      <c r="J44" s="19">
        <v>0.75952380952380949</v>
      </c>
      <c r="K44" s="19">
        <v>0.52486187845303867</v>
      </c>
      <c r="L44" s="22">
        <v>0.23466193107077082</v>
      </c>
    </row>
    <row r="45" spans="1:12" x14ac:dyDescent="0.4">
      <c r="A45" s="65" t="s">
        <v>49</v>
      </c>
      <c r="B45" s="32">
        <v>2352</v>
      </c>
      <c r="C45" s="32">
        <v>2045</v>
      </c>
      <c r="D45" s="19">
        <v>1.1501222493887531</v>
      </c>
      <c r="E45" s="64">
        <v>307</v>
      </c>
      <c r="F45" s="32">
        <v>3878</v>
      </c>
      <c r="G45" s="32">
        <v>3787</v>
      </c>
      <c r="H45" s="19">
        <v>1.0240295748613679</v>
      </c>
      <c r="I45" s="64">
        <v>91</v>
      </c>
      <c r="J45" s="19">
        <v>0.60649819494584833</v>
      </c>
      <c r="K45" s="19">
        <v>0.54000528122524427</v>
      </c>
      <c r="L45" s="22">
        <v>6.6492913720604063E-2</v>
      </c>
    </row>
    <row r="46" spans="1:12" x14ac:dyDescent="0.4">
      <c r="A46" s="65" t="s">
        <v>51</v>
      </c>
      <c r="B46" s="32">
        <v>900</v>
      </c>
      <c r="C46" s="32">
        <v>619</v>
      </c>
      <c r="D46" s="19">
        <v>1.4539579967689822</v>
      </c>
      <c r="E46" s="64">
        <v>281</v>
      </c>
      <c r="F46" s="32">
        <v>1260</v>
      </c>
      <c r="G46" s="32">
        <v>1267</v>
      </c>
      <c r="H46" s="19">
        <v>0.99447513812154698</v>
      </c>
      <c r="I46" s="64">
        <v>-7</v>
      </c>
      <c r="J46" s="19">
        <v>0.7142857142857143</v>
      </c>
      <c r="K46" s="19">
        <v>0.48855564325177586</v>
      </c>
      <c r="L46" s="22">
        <v>0.22573007103393844</v>
      </c>
    </row>
    <row r="47" spans="1:12" x14ac:dyDescent="0.4">
      <c r="A47" s="65" t="s">
        <v>50</v>
      </c>
      <c r="B47" s="32">
        <v>950</v>
      </c>
      <c r="C47" s="32">
        <v>611</v>
      </c>
      <c r="D47" s="19">
        <v>1.5548281505728314</v>
      </c>
      <c r="E47" s="64">
        <v>339</v>
      </c>
      <c r="F47" s="32">
        <v>1568</v>
      </c>
      <c r="G47" s="32">
        <v>1260</v>
      </c>
      <c r="H47" s="19">
        <v>1.2444444444444445</v>
      </c>
      <c r="I47" s="64">
        <v>308</v>
      </c>
      <c r="J47" s="19">
        <v>0.60586734693877553</v>
      </c>
      <c r="K47" s="19">
        <v>0.48492063492063492</v>
      </c>
      <c r="L47" s="22">
        <v>0.12094671201814061</v>
      </c>
    </row>
    <row r="48" spans="1:12" x14ac:dyDescent="0.4">
      <c r="A48" s="65" t="s">
        <v>129</v>
      </c>
      <c r="B48" s="32">
        <v>997</v>
      </c>
      <c r="C48" s="32">
        <v>957</v>
      </c>
      <c r="D48" s="19">
        <v>1.0417972831765936</v>
      </c>
      <c r="E48" s="64">
        <v>40</v>
      </c>
      <c r="F48" s="32">
        <v>1300</v>
      </c>
      <c r="G48" s="32">
        <v>1660</v>
      </c>
      <c r="H48" s="19">
        <v>0.7831325301204819</v>
      </c>
      <c r="I48" s="64">
        <v>-360</v>
      </c>
      <c r="J48" s="19">
        <v>0.76692307692307693</v>
      </c>
      <c r="K48" s="19">
        <v>0.57650602409638552</v>
      </c>
      <c r="L48" s="22">
        <v>0.19041705282669141</v>
      </c>
    </row>
    <row r="49" spans="1:12" x14ac:dyDescent="0.4">
      <c r="A49" s="65" t="s">
        <v>71</v>
      </c>
      <c r="B49" s="32">
        <v>944</v>
      </c>
      <c r="C49" s="32">
        <v>844</v>
      </c>
      <c r="D49" s="19">
        <v>1.1184834123222749</v>
      </c>
      <c r="E49" s="64">
        <v>100</v>
      </c>
      <c r="F49" s="32">
        <v>1267</v>
      </c>
      <c r="G49" s="32">
        <v>1267</v>
      </c>
      <c r="H49" s="19">
        <v>1</v>
      </c>
      <c r="I49" s="64">
        <v>0</v>
      </c>
      <c r="J49" s="19">
        <v>0.74506708760852403</v>
      </c>
      <c r="K49" s="19">
        <v>0.66614048934490921</v>
      </c>
      <c r="L49" s="22">
        <v>7.8926598263614811E-2</v>
      </c>
    </row>
    <row r="50" spans="1:12" x14ac:dyDescent="0.4">
      <c r="A50" s="65" t="s">
        <v>195</v>
      </c>
      <c r="B50" s="32">
        <v>946</v>
      </c>
      <c r="C50" s="32">
        <v>720</v>
      </c>
      <c r="D50" s="19">
        <v>1.3138888888888889</v>
      </c>
      <c r="E50" s="64">
        <v>226</v>
      </c>
      <c r="F50" s="32">
        <v>1267</v>
      </c>
      <c r="G50" s="32">
        <v>1260</v>
      </c>
      <c r="H50" s="19">
        <v>1.0055555555555555</v>
      </c>
      <c r="I50" s="64">
        <v>7</v>
      </c>
      <c r="J50" s="19">
        <v>0.74664561957379638</v>
      </c>
      <c r="K50" s="19">
        <v>0.5714285714285714</v>
      </c>
      <c r="L50" s="22">
        <v>0.17521704814522499</v>
      </c>
    </row>
    <row r="51" spans="1:12" x14ac:dyDescent="0.4">
      <c r="A51" s="65" t="s">
        <v>194</v>
      </c>
      <c r="B51" s="32">
        <v>0</v>
      </c>
      <c r="C51" s="32">
        <v>524</v>
      </c>
      <c r="D51" s="19">
        <v>0</v>
      </c>
      <c r="E51" s="64">
        <v>-524</v>
      </c>
      <c r="F51" s="32">
        <v>0</v>
      </c>
      <c r="G51" s="32">
        <v>1260</v>
      </c>
      <c r="H51" s="19">
        <v>0</v>
      </c>
      <c r="I51" s="64">
        <v>-1260</v>
      </c>
      <c r="J51" s="19" t="e">
        <v>#DIV/0!</v>
      </c>
      <c r="K51" s="19">
        <v>0.41587301587301589</v>
      </c>
      <c r="L51" s="22" t="e">
        <v>#DIV/0!</v>
      </c>
    </row>
    <row r="52" spans="1:12" x14ac:dyDescent="0.4">
      <c r="A52" s="65" t="s">
        <v>193</v>
      </c>
      <c r="B52" s="32">
        <v>842</v>
      </c>
      <c r="C52" s="32">
        <v>0</v>
      </c>
      <c r="D52" s="19" t="e">
        <v>#DIV/0!</v>
      </c>
      <c r="E52" s="64">
        <v>842</v>
      </c>
      <c r="F52" s="32">
        <v>1260</v>
      </c>
      <c r="G52" s="32">
        <v>0</v>
      </c>
      <c r="H52" s="19" t="e">
        <v>#DIV/0!</v>
      </c>
      <c r="I52" s="64">
        <v>1260</v>
      </c>
      <c r="J52" s="19">
        <v>0.66825396825396821</v>
      </c>
      <c r="K52" s="19" t="e">
        <v>#DIV/0!</v>
      </c>
      <c r="L52" s="22" t="e">
        <v>#DIV/0!</v>
      </c>
    </row>
    <row r="53" spans="1:12" x14ac:dyDescent="0.4">
      <c r="A53" s="65" t="s">
        <v>192</v>
      </c>
      <c r="B53" s="32">
        <v>712</v>
      </c>
      <c r="C53" s="32">
        <v>0</v>
      </c>
      <c r="D53" s="19" t="e">
        <v>#DIV/0!</v>
      </c>
      <c r="E53" s="64">
        <v>712</v>
      </c>
      <c r="F53" s="32">
        <v>1260</v>
      </c>
      <c r="G53" s="32">
        <v>0</v>
      </c>
      <c r="H53" s="19" t="e">
        <v>#DIV/0!</v>
      </c>
      <c r="I53" s="64">
        <v>1260</v>
      </c>
      <c r="J53" s="19">
        <v>0.56507936507936507</v>
      </c>
      <c r="K53" s="19" t="e">
        <v>#DIV/0!</v>
      </c>
      <c r="L53" s="22" t="e">
        <v>#DIV/0!</v>
      </c>
    </row>
    <row r="54" spans="1:12" s="68" customFormat="1" x14ac:dyDescent="0.4">
      <c r="A54" s="70" t="s">
        <v>72</v>
      </c>
      <c r="B54" s="27">
        <v>9022</v>
      </c>
      <c r="C54" s="27">
        <v>6736</v>
      </c>
      <c r="D54" s="14">
        <v>1.3393705463182899</v>
      </c>
      <c r="E54" s="69">
        <v>2286</v>
      </c>
      <c r="F54" s="27">
        <v>13400</v>
      </c>
      <c r="G54" s="27">
        <v>15060</v>
      </c>
      <c r="H54" s="14">
        <v>0.88977423638778219</v>
      </c>
      <c r="I54" s="69">
        <v>-1660</v>
      </c>
      <c r="J54" s="14">
        <v>0.67328358208955219</v>
      </c>
      <c r="K54" s="14">
        <v>0.44727755644090306</v>
      </c>
      <c r="L54" s="23">
        <v>0.22600602564864913</v>
      </c>
    </row>
    <row r="55" spans="1:12" x14ac:dyDescent="0.4">
      <c r="A55" s="67" t="s">
        <v>57</v>
      </c>
      <c r="B55" s="34">
        <v>7178</v>
      </c>
      <c r="C55" s="34">
        <v>5011</v>
      </c>
      <c r="D55" s="18">
        <v>1.4324486130512872</v>
      </c>
      <c r="E55" s="66">
        <v>2167</v>
      </c>
      <c r="F55" s="34">
        <v>10480</v>
      </c>
      <c r="G55" s="34">
        <v>10420</v>
      </c>
      <c r="H55" s="18">
        <v>1.0057581573896353</v>
      </c>
      <c r="I55" s="66">
        <v>60</v>
      </c>
      <c r="J55" s="18">
        <v>0.68492366412213745</v>
      </c>
      <c r="K55" s="18">
        <v>0.48090211132437621</v>
      </c>
      <c r="L55" s="17">
        <v>0.20402155279776124</v>
      </c>
    </row>
    <row r="56" spans="1:12" x14ac:dyDescent="0.4">
      <c r="A56" s="65" t="s">
        <v>58</v>
      </c>
      <c r="B56" s="32">
        <v>1844</v>
      </c>
      <c r="C56" s="32">
        <v>1037</v>
      </c>
      <c r="D56" s="19">
        <v>1.7782063645130184</v>
      </c>
      <c r="E56" s="64">
        <v>807</v>
      </c>
      <c r="F56" s="32">
        <v>2920</v>
      </c>
      <c r="G56" s="32">
        <v>2980</v>
      </c>
      <c r="H56" s="19">
        <v>0.97986577181208057</v>
      </c>
      <c r="I56" s="64">
        <v>-60</v>
      </c>
      <c r="J56" s="19">
        <v>0.63150684931506851</v>
      </c>
      <c r="K56" s="19">
        <v>0.34798657718120807</v>
      </c>
      <c r="L56" s="22">
        <v>0.28352027213386044</v>
      </c>
    </row>
    <row r="57" spans="1:12" x14ac:dyDescent="0.4">
      <c r="A57" s="63" t="s">
        <v>70</v>
      </c>
      <c r="B57" s="31">
        <v>0</v>
      </c>
      <c r="C57" s="31">
        <v>688</v>
      </c>
      <c r="D57" s="25">
        <v>0</v>
      </c>
      <c r="E57" s="62">
        <v>-688</v>
      </c>
      <c r="F57" s="31">
        <v>0</v>
      </c>
      <c r="G57" s="31">
        <v>1660</v>
      </c>
      <c r="H57" s="25">
        <v>0</v>
      </c>
      <c r="I57" s="62">
        <v>-1660</v>
      </c>
      <c r="J57" s="25" t="e">
        <v>#DIV/0!</v>
      </c>
      <c r="K57" s="25">
        <v>0.41445783132530123</v>
      </c>
      <c r="L57" s="24" t="e">
        <v>#DIV/0!</v>
      </c>
    </row>
    <row r="59" spans="1:12" x14ac:dyDescent="0.4">
      <c r="C59" s="80"/>
      <c r="E59" s="13"/>
      <c r="G59" s="80"/>
      <c r="I59" s="13"/>
      <c r="K59" s="61"/>
    </row>
    <row r="60" spans="1:12" x14ac:dyDescent="0.4">
      <c r="C60" s="61"/>
      <c r="E60" s="13"/>
      <c r="G60" s="61"/>
      <c r="I60" s="13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D63" s="13"/>
      <c r="E63" s="13"/>
      <c r="F63" s="61"/>
      <c r="G63" s="61"/>
      <c r="H63" s="13"/>
      <c r="I63" s="13"/>
      <c r="J63" s="61"/>
      <c r="K63" s="61"/>
    </row>
    <row r="64" spans="1:12" x14ac:dyDescent="0.4">
      <c r="C64" s="61"/>
      <c r="D64" s="13"/>
      <c r="E64" s="13"/>
      <c r="F64" s="61"/>
      <c r="G64" s="61"/>
      <c r="H64" s="13"/>
      <c r="I64" s="13"/>
      <c r="J64" s="61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  <row r="67" spans="3:11" x14ac:dyDescent="0.4">
      <c r="C67" s="61"/>
      <c r="E67" s="13"/>
      <c r="G67" s="61"/>
      <c r="I67" s="13"/>
      <c r="K67" s="61"/>
    </row>
    <row r="68" spans="3:11" x14ac:dyDescent="0.4">
      <c r="C68" s="61"/>
      <c r="E68" s="13"/>
      <c r="G68" s="61"/>
      <c r="I68" s="13"/>
      <c r="K68" s="61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12月(上中旬)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121</v>
      </c>
      <c r="C4" s="101" t="s">
        <v>201</v>
      </c>
      <c r="D4" s="100" t="s">
        <v>62</v>
      </c>
      <c r="E4" s="100"/>
      <c r="F4" s="97" t="s">
        <v>121</v>
      </c>
      <c r="G4" s="97" t="s">
        <v>201</v>
      </c>
      <c r="H4" s="100" t="s">
        <v>62</v>
      </c>
      <c r="I4" s="100"/>
      <c r="J4" s="97" t="s">
        <v>121</v>
      </c>
      <c r="K4" s="97" t="s">
        <v>201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255529</v>
      </c>
      <c r="C6" s="27">
        <v>172388</v>
      </c>
      <c r="D6" s="14">
        <v>1.4822899505766063</v>
      </c>
      <c r="E6" s="69">
        <v>83141</v>
      </c>
      <c r="F6" s="27">
        <v>383732</v>
      </c>
      <c r="G6" s="27">
        <v>361552</v>
      </c>
      <c r="H6" s="14">
        <v>1.0613466389343718</v>
      </c>
      <c r="I6" s="69">
        <v>22180</v>
      </c>
      <c r="J6" s="14">
        <v>0.6659048502600774</v>
      </c>
      <c r="K6" s="14">
        <v>0.4768000177014648</v>
      </c>
      <c r="L6" s="23">
        <v>0.1891048325586126</v>
      </c>
    </row>
    <row r="7" spans="1:12" s="68" customFormat="1" x14ac:dyDescent="0.4">
      <c r="A7" s="70" t="s">
        <v>59</v>
      </c>
      <c r="B7" s="27">
        <v>110801</v>
      </c>
      <c r="C7" s="27">
        <v>70503</v>
      </c>
      <c r="D7" s="14">
        <v>1.5715785143894585</v>
      </c>
      <c r="E7" s="69">
        <v>40298</v>
      </c>
      <c r="F7" s="27">
        <v>159538</v>
      </c>
      <c r="G7" s="27">
        <v>144939</v>
      </c>
      <c r="H7" s="14">
        <v>1.100725132642008</v>
      </c>
      <c r="I7" s="69">
        <v>14599</v>
      </c>
      <c r="J7" s="14">
        <v>0.69451165239629431</v>
      </c>
      <c r="K7" s="14">
        <v>0.48643222321114399</v>
      </c>
      <c r="L7" s="23">
        <v>0.20807942918515032</v>
      </c>
    </row>
    <row r="8" spans="1:12" x14ac:dyDescent="0.4">
      <c r="A8" s="77" t="s">
        <v>66</v>
      </c>
      <c r="B8" s="28">
        <v>90562</v>
      </c>
      <c r="C8" s="28">
        <v>54156</v>
      </c>
      <c r="D8" s="26">
        <v>1.6722431494201935</v>
      </c>
      <c r="E8" s="76">
        <v>36406</v>
      </c>
      <c r="F8" s="28">
        <v>124978</v>
      </c>
      <c r="G8" s="28">
        <v>110379</v>
      </c>
      <c r="H8" s="26">
        <v>1.1322624774640104</v>
      </c>
      <c r="I8" s="76">
        <v>14599</v>
      </c>
      <c r="J8" s="26">
        <v>0.72462353374193855</v>
      </c>
      <c r="K8" s="26">
        <v>0.49063680591416847</v>
      </c>
      <c r="L8" s="53">
        <v>0.23398672782777008</v>
      </c>
    </row>
    <row r="9" spans="1:12" x14ac:dyDescent="0.4">
      <c r="A9" s="67" t="s">
        <v>57</v>
      </c>
      <c r="B9" s="34">
        <v>47252</v>
      </c>
      <c r="C9" s="34">
        <v>29532</v>
      </c>
      <c r="D9" s="18">
        <v>1.6000270892591089</v>
      </c>
      <c r="E9" s="66">
        <v>17720</v>
      </c>
      <c r="F9" s="34">
        <v>63652</v>
      </c>
      <c r="G9" s="34">
        <v>54135</v>
      </c>
      <c r="H9" s="18">
        <v>1.1758012376466243</v>
      </c>
      <c r="I9" s="66">
        <v>9517</v>
      </c>
      <c r="J9" s="18">
        <v>0.7423490228115377</v>
      </c>
      <c r="K9" s="18">
        <v>0.54552507619839286</v>
      </c>
      <c r="L9" s="17">
        <v>0.19682394661314484</v>
      </c>
    </row>
    <row r="10" spans="1:12" x14ac:dyDescent="0.4">
      <c r="A10" s="65" t="s">
        <v>58</v>
      </c>
      <c r="B10" s="32">
        <v>8469</v>
      </c>
      <c r="C10" s="32">
        <v>4708</v>
      </c>
      <c r="D10" s="19">
        <v>1.7988530161427359</v>
      </c>
      <c r="E10" s="64">
        <v>3761</v>
      </c>
      <c r="F10" s="34">
        <v>11510</v>
      </c>
      <c r="G10" s="32">
        <v>11164</v>
      </c>
      <c r="H10" s="19">
        <v>1.0309924758151201</v>
      </c>
      <c r="I10" s="64">
        <v>346</v>
      </c>
      <c r="J10" s="19">
        <v>0.73579496090356211</v>
      </c>
      <c r="K10" s="19">
        <v>0.4217126477964887</v>
      </c>
      <c r="L10" s="22">
        <v>0.31408231310707341</v>
      </c>
    </row>
    <row r="11" spans="1:12" x14ac:dyDescent="0.4">
      <c r="A11" s="65" t="s">
        <v>70</v>
      </c>
      <c r="B11" s="32">
        <v>6352</v>
      </c>
      <c r="C11" s="32">
        <v>3598</v>
      </c>
      <c r="D11" s="19">
        <v>1.7654252362423568</v>
      </c>
      <c r="E11" s="64">
        <v>2754</v>
      </c>
      <c r="F11" s="32">
        <v>10530</v>
      </c>
      <c r="G11" s="32">
        <v>10260</v>
      </c>
      <c r="H11" s="19">
        <v>1.0263157894736843</v>
      </c>
      <c r="I11" s="64">
        <v>270</v>
      </c>
      <c r="J11" s="19">
        <v>0.60322886989553659</v>
      </c>
      <c r="K11" s="19">
        <v>0.35068226120857698</v>
      </c>
      <c r="L11" s="22">
        <v>0.25254660868695961</v>
      </c>
    </row>
    <row r="12" spans="1:12" x14ac:dyDescent="0.4">
      <c r="A12" s="65" t="s">
        <v>55</v>
      </c>
      <c r="B12" s="32">
        <v>13212</v>
      </c>
      <c r="C12" s="32">
        <v>8494</v>
      </c>
      <c r="D12" s="19">
        <v>1.555450906522251</v>
      </c>
      <c r="E12" s="64">
        <v>4718</v>
      </c>
      <c r="F12" s="32">
        <v>16230</v>
      </c>
      <c r="G12" s="32">
        <v>16350</v>
      </c>
      <c r="H12" s="19">
        <v>0.9926605504587156</v>
      </c>
      <c r="I12" s="64">
        <v>-120</v>
      </c>
      <c r="J12" s="19">
        <v>0.81404805914972278</v>
      </c>
      <c r="K12" s="19">
        <v>0.51951070336391436</v>
      </c>
      <c r="L12" s="22">
        <v>0.29453735578580842</v>
      </c>
    </row>
    <row r="13" spans="1:12" x14ac:dyDescent="0.4">
      <c r="A13" s="65" t="s">
        <v>56</v>
      </c>
      <c r="B13" s="32">
        <v>10903</v>
      </c>
      <c r="C13" s="32">
        <v>5380</v>
      </c>
      <c r="D13" s="19">
        <v>2.0265799256505574</v>
      </c>
      <c r="E13" s="64">
        <v>5523</v>
      </c>
      <c r="F13" s="32">
        <v>17656</v>
      </c>
      <c r="G13" s="32">
        <v>13610</v>
      </c>
      <c r="H13" s="19">
        <v>1.2972814107274062</v>
      </c>
      <c r="I13" s="64">
        <v>4046</v>
      </c>
      <c r="J13" s="19">
        <v>0.61752378794744001</v>
      </c>
      <c r="K13" s="19">
        <v>0.39529757531227039</v>
      </c>
      <c r="L13" s="22">
        <v>0.22222621263516962</v>
      </c>
    </row>
    <row r="14" spans="1:12" x14ac:dyDescent="0.4">
      <c r="A14" s="75" t="s">
        <v>183</v>
      </c>
      <c r="B14" s="32">
        <v>4374</v>
      </c>
      <c r="C14" s="32">
        <v>2444</v>
      </c>
      <c r="D14" s="19">
        <v>1.7896890343698855</v>
      </c>
      <c r="E14" s="64">
        <v>1930</v>
      </c>
      <c r="F14" s="32">
        <v>5400</v>
      </c>
      <c r="G14" s="32">
        <v>4860</v>
      </c>
      <c r="H14" s="19">
        <v>1.1111111111111112</v>
      </c>
      <c r="I14" s="64">
        <v>540</v>
      </c>
      <c r="J14" s="19">
        <v>0.81</v>
      </c>
      <c r="K14" s="19">
        <v>0.50288065843621399</v>
      </c>
      <c r="L14" s="22">
        <v>0.30711934156378606</v>
      </c>
    </row>
    <row r="15" spans="1:12" x14ac:dyDescent="0.4">
      <c r="A15" s="79" t="s">
        <v>65</v>
      </c>
      <c r="B15" s="30">
        <v>19297</v>
      </c>
      <c r="C15" s="30">
        <v>15391</v>
      </c>
      <c r="D15" s="21">
        <v>1.2537846793580665</v>
      </c>
      <c r="E15" s="71">
        <v>3906</v>
      </c>
      <c r="F15" s="30">
        <v>33000</v>
      </c>
      <c r="G15" s="30">
        <v>33000</v>
      </c>
      <c r="H15" s="21">
        <v>1</v>
      </c>
      <c r="I15" s="71">
        <v>0</v>
      </c>
      <c r="J15" s="21">
        <v>0.58475757575757581</v>
      </c>
      <c r="K15" s="21">
        <v>0.46639393939393942</v>
      </c>
      <c r="L15" s="20">
        <v>0.11836363636363639</v>
      </c>
    </row>
    <row r="16" spans="1:12" x14ac:dyDescent="0.4">
      <c r="A16" s="67" t="s">
        <v>148</v>
      </c>
      <c r="B16" s="34">
        <v>1250</v>
      </c>
      <c r="C16" s="34">
        <v>732</v>
      </c>
      <c r="D16" s="18">
        <v>1.7076502732240437</v>
      </c>
      <c r="E16" s="66">
        <v>518</v>
      </c>
      <c r="F16" s="34">
        <v>2250</v>
      </c>
      <c r="G16" s="34">
        <v>1650</v>
      </c>
      <c r="H16" s="18">
        <v>1.3636363636363635</v>
      </c>
      <c r="I16" s="66">
        <v>600</v>
      </c>
      <c r="J16" s="18">
        <v>0.55555555555555558</v>
      </c>
      <c r="K16" s="18">
        <v>0.44363636363636366</v>
      </c>
      <c r="L16" s="17">
        <v>0.11191919191919192</v>
      </c>
    </row>
    <row r="17" spans="1:12" x14ac:dyDescent="0.4">
      <c r="A17" s="65" t="s">
        <v>147</v>
      </c>
      <c r="B17" s="32">
        <v>2001</v>
      </c>
      <c r="C17" s="32">
        <v>1197</v>
      </c>
      <c r="D17" s="19">
        <v>1.6716791979949874</v>
      </c>
      <c r="E17" s="64">
        <v>804</v>
      </c>
      <c r="F17" s="32">
        <v>2850</v>
      </c>
      <c r="G17" s="32">
        <v>3000</v>
      </c>
      <c r="H17" s="19">
        <v>0.95</v>
      </c>
      <c r="I17" s="64">
        <v>-150</v>
      </c>
      <c r="J17" s="19">
        <v>0.70210526315789479</v>
      </c>
      <c r="K17" s="19">
        <v>0.39900000000000002</v>
      </c>
      <c r="L17" s="22">
        <v>0.30310526315789477</v>
      </c>
    </row>
    <row r="18" spans="1:12" x14ac:dyDescent="0.4">
      <c r="A18" s="65" t="s">
        <v>146</v>
      </c>
      <c r="B18" s="32">
        <v>1549</v>
      </c>
      <c r="C18" s="32">
        <v>1242</v>
      </c>
      <c r="D18" s="19">
        <v>1.2471819645732689</v>
      </c>
      <c r="E18" s="64">
        <v>307</v>
      </c>
      <c r="F18" s="32">
        <v>3000</v>
      </c>
      <c r="G18" s="32">
        <v>2850</v>
      </c>
      <c r="H18" s="19">
        <v>1.0526315789473684</v>
      </c>
      <c r="I18" s="64">
        <v>150</v>
      </c>
      <c r="J18" s="19">
        <v>0.51633333333333331</v>
      </c>
      <c r="K18" s="19">
        <v>0.4357894736842105</v>
      </c>
      <c r="L18" s="22">
        <v>8.0543859649122806E-2</v>
      </c>
    </row>
    <row r="19" spans="1:12" x14ac:dyDescent="0.4">
      <c r="A19" s="65" t="s">
        <v>145</v>
      </c>
      <c r="B19" s="32">
        <v>1708</v>
      </c>
      <c r="C19" s="32">
        <v>1275</v>
      </c>
      <c r="D19" s="19">
        <v>1.3396078431372549</v>
      </c>
      <c r="E19" s="64">
        <v>433</v>
      </c>
      <c r="F19" s="32">
        <v>3000</v>
      </c>
      <c r="G19" s="32">
        <v>3000</v>
      </c>
      <c r="H19" s="19">
        <v>1</v>
      </c>
      <c r="I19" s="64">
        <v>0</v>
      </c>
      <c r="J19" s="19">
        <v>0.56933333333333336</v>
      </c>
      <c r="K19" s="19">
        <v>0.42499999999999999</v>
      </c>
      <c r="L19" s="22">
        <v>0.14433333333333337</v>
      </c>
    </row>
    <row r="20" spans="1:12" x14ac:dyDescent="0.4">
      <c r="A20" s="65" t="s">
        <v>143</v>
      </c>
      <c r="B20" s="33">
        <v>3110</v>
      </c>
      <c r="C20" s="33">
        <v>2463</v>
      </c>
      <c r="D20" s="16">
        <v>1.2626877791311408</v>
      </c>
      <c r="E20" s="72">
        <v>647</v>
      </c>
      <c r="F20" s="33">
        <v>6000</v>
      </c>
      <c r="G20" s="33">
        <v>6000</v>
      </c>
      <c r="H20" s="16">
        <v>1</v>
      </c>
      <c r="I20" s="72">
        <v>0</v>
      </c>
      <c r="J20" s="16">
        <v>0.51833333333333331</v>
      </c>
      <c r="K20" s="16">
        <v>0.41049999999999998</v>
      </c>
      <c r="L20" s="15">
        <v>0.10783333333333334</v>
      </c>
    </row>
    <row r="21" spans="1:12" x14ac:dyDescent="0.4">
      <c r="A21" s="73" t="s">
        <v>142</v>
      </c>
      <c r="B21" s="32">
        <v>1188</v>
      </c>
      <c r="C21" s="32">
        <v>1304</v>
      </c>
      <c r="D21" s="19">
        <v>0.91104294478527603</v>
      </c>
      <c r="E21" s="64">
        <v>-116</v>
      </c>
      <c r="F21" s="32">
        <v>3150</v>
      </c>
      <c r="G21" s="32">
        <v>3000</v>
      </c>
      <c r="H21" s="19">
        <v>1.05</v>
      </c>
      <c r="I21" s="64">
        <v>150</v>
      </c>
      <c r="J21" s="19">
        <v>0.37714285714285717</v>
      </c>
      <c r="K21" s="19">
        <v>0.43466666666666665</v>
      </c>
      <c r="L21" s="22">
        <v>-5.7523809523809477E-2</v>
      </c>
    </row>
    <row r="22" spans="1:12" x14ac:dyDescent="0.4">
      <c r="A22" s="65" t="s">
        <v>140</v>
      </c>
      <c r="B22" s="32">
        <v>2178</v>
      </c>
      <c r="C22" s="32">
        <v>1953</v>
      </c>
      <c r="D22" s="19">
        <v>1.1152073732718895</v>
      </c>
      <c r="E22" s="64">
        <v>225</v>
      </c>
      <c r="F22" s="32">
        <v>2850</v>
      </c>
      <c r="G22" s="32">
        <v>3000</v>
      </c>
      <c r="H22" s="19">
        <v>0.95</v>
      </c>
      <c r="I22" s="64">
        <v>-150</v>
      </c>
      <c r="J22" s="19">
        <v>0.76421052631578945</v>
      </c>
      <c r="K22" s="19">
        <v>0.65100000000000002</v>
      </c>
      <c r="L22" s="22">
        <v>0.11321052631578943</v>
      </c>
    </row>
    <row r="23" spans="1:12" x14ac:dyDescent="0.4">
      <c r="A23" s="65" t="s">
        <v>139</v>
      </c>
      <c r="B23" s="33">
        <v>287</v>
      </c>
      <c r="C23" s="33">
        <v>336</v>
      </c>
      <c r="D23" s="16">
        <v>0.85416666666666663</v>
      </c>
      <c r="E23" s="72">
        <v>-49</v>
      </c>
      <c r="F23" s="33">
        <v>900</v>
      </c>
      <c r="G23" s="33">
        <v>1350</v>
      </c>
      <c r="H23" s="16">
        <v>0.66666666666666663</v>
      </c>
      <c r="I23" s="72">
        <v>-450</v>
      </c>
      <c r="J23" s="16">
        <v>0.31888888888888889</v>
      </c>
      <c r="K23" s="16">
        <v>0.24888888888888888</v>
      </c>
      <c r="L23" s="15">
        <v>7.0000000000000007E-2</v>
      </c>
    </row>
    <row r="24" spans="1:12" x14ac:dyDescent="0.4">
      <c r="A24" s="73" t="s">
        <v>138</v>
      </c>
      <c r="B24" s="32">
        <v>2117</v>
      </c>
      <c r="C24" s="32">
        <v>1509</v>
      </c>
      <c r="D24" s="19">
        <v>1.4029158383035123</v>
      </c>
      <c r="E24" s="64">
        <v>608</v>
      </c>
      <c r="F24" s="32">
        <v>3000</v>
      </c>
      <c r="G24" s="32">
        <v>3000</v>
      </c>
      <c r="H24" s="19">
        <v>1</v>
      </c>
      <c r="I24" s="64">
        <v>0</v>
      </c>
      <c r="J24" s="19">
        <v>0.70566666666666666</v>
      </c>
      <c r="K24" s="19">
        <v>0.503</v>
      </c>
      <c r="L24" s="22">
        <v>0.20266666666666666</v>
      </c>
    </row>
    <row r="25" spans="1:12" x14ac:dyDescent="0.4">
      <c r="A25" s="65" t="s">
        <v>137</v>
      </c>
      <c r="B25" s="32">
        <v>1745</v>
      </c>
      <c r="C25" s="32">
        <v>1001</v>
      </c>
      <c r="D25" s="19">
        <v>1.7432567432567432</v>
      </c>
      <c r="E25" s="64">
        <v>744</v>
      </c>
      <c r="F25" s="32">
        <v>3000</v>
      </c>
      <c r="G25" s="32">
        <v>3000</v>
      </c>
      <c r="H25" s="19">
        <v>1</v>
      </c>
      <c r="I25" s="64">
        <v>0</v>
      </c>
      <c r="J25" s="19">
        <v>0.58166666666666667</v>
      </c>
      <c r="K25" s="19">
        <v>0.33366666666666667</v>
      </c>
      <c r="L25" s="22">
        <v>0.248</v>
      </c>
    </row>
    <row r="26" spans="1:12" x14ac:dyDescent="0.4">
      <c r="A26" s="73" t="s">
        <v>136</v>
      </c>
      <c r="B26" s="33">
        <v>2164</v>
      </c>
      <c r="C26" s="33">
        <v>2379</v>
      </c>
      <c r="D26" s="16">
        <v>0.90962589323245058</v>
      </c>
      <c r="E26" s="72">
        <v>-215</v>
      </c>
      <c r="F26" s="33">
        <v>3000</v>
      </c>
      <c r="G26" s="33">
        <v>3150</v>
      </c>
      <c r="H26" s="16">
        <v>0.95238095238095233</v>
      </c>
      <c r="I26" s="72">
        <v>-150</v>
      </c>
      <c r="J26" s="16">
        <v>0.72133333333333338</v>
      </c>
      <c r="K26" s="16">
        <v>0.75523809523809526</v>
      </c>
      <c r="L26" s="15">
        <v>-3.3904761904761882E-2</v>
      </c>
    </row>
    <row r="27" spans="1:12" x14ac:dyDescent="0.4">
      <c r="A27" s="79" t="s">
        <v>64</v>
      </c>
      <c r="B27" s="30">
        <v>942</v>
      </c>
      <c r="C27" s="30">
        <v>956</v>
      </c>
      <c r="D27" s="21">
        <v>0.9853556485355649</v>
      </c>
      <c r="E27" s="71">
        <v>-14</v>
      </c>
      <c r="F27" s="30">
        <v>1560</v>
      </c>
      <c r="G27" s="30">
        <v>1560</v>
      </c>
      <c r="H27" s="21">
        <v>1</v>
      </c>
      <c r="I27" s="71">
        <v>0</v>
      </c>
      <c r="J27" s="21">
        <v>0.60384615384615381</v>
      </c>
      <c r="K27" s="21">
        <v>0.61282051282051286</v>
      </c>
      <c r="L27" s="20">
        <v>-8.9743589743590535E-3</v>
      </c>
    </row>
    <row r="28" spans="1:12" x14ac:dyDescent="0.4">
      <c r="A28" s="67" t="s">
        <v>135</v>
      </c>
      <c r="B28" s="34">
        <v>463</v>
      </c>
      <c r="C28" s="34">
        <v>530</v>
      </c>
      <c r="D28" s="18">
        <v>0.87358490566037739</v>
      </c>
      <c r="E28" s="66">
        <v>-67</v>
      </c>
      <c r="F28" s="34">
        <v>819</v>
      </c>
      <c r="G28" s="34">
        <v>819</v>
      </c>
      <c r="H28" s="18">
        <v>1</v>
      </c>
      <c r="I28" s="66">
        <v>0</v>
      </c>
      <c r="J28" s="18">
        <v>0.56532356532356531</v>
      </c>
      <c r="K28" s="18">
        <v>0.64713064713064716</v>
      </c>
      <c r="L28" s="17">
        <v>-8.180708180708185E-2</v>
      </c>
    </row>
    <row r="29" spans="1:12" x14ac:dyDescent="0.4">
      <c r="A29" s="65" t="s">
        <v>134</v>
      </c>
      <c r="B29" s="32">
        <v>479</v>
      </c>
      <c r="C29" s="32">
        <v>426</v>
      </c>
      <c r="D29" s="19">
        <v>1.124413145539906</v>
      </c>
      <c r="E29" s="64">
        <v>53</v>
      </c>
      <c r="F29" s="32">
        <v>741</v>
      </c>
      <c r="G29" s="32">
        <v>741</v>
      </c>
      <c r="H29" s="19">
        <v>1</v>
      </c>
      <c r="I29" s="64">
        <v>0</v>
      </c>
      <c r="J29" s="19">
        <v>0.64642375168690958</v>
      </c>
      <c r="K29" s="19">
        <v>0.5748987854251012</v>
      </c>
      <c r="L29" s="22">
        <v>7.1524966261808376E-2</v>
      </c>
    </row>
    <row r="30" spans="1:12" s="68" customFormat="1" x14ac:dyDescent="0.4">
      <c r="A30" s="70" t="s">
        <v>75</v>
      </c>
      <c r="B30" s="27">
        <v>130324</v>
      </c>
      <c r="C30" s="27">
        <v>88782</v>
      </c>
      <c r="D30" s="14">
        <v>1.4679101619697688</v>
      </c>
      <c r="E30" s="69">
        <v>41542</v>
      </c>
      <c r="F30" s="27">
        <v>197409</v>
      </c>
      <c r="G30" s="27">
        <v>186487</v>
      </c>
      <c r="H30" s="14">
        <v>1.0585670851051279</v>
      </c>
      <c r="I30" s="69">
        <v>10922</v>
      </c>
      <c r="J30" s="14">
        <v>0.66017253519343089</v>
      </c>
      <c r="K30" s="14">
        <v>0.47607608037021348</v>
      </c>
      <c r="L30" s="23">
        <v>0.1840964548232174</v>
      </c>
    </row>
    <row r="31" spans="1:12" x14ac:dyDescent="0.4">
      <c r="A31" s="74" t="s">
        <v>74</v>
      </c>
      <c r="B31" s="29">
        <v>112746</v>
      </c>
      <c r="C31" s="29">
        <v>74647</v>
      </c>
      <c r="D31" s="18">
        <v>1.510388897075569</v>
      </c>
      <c r="E31" s="66">
        <v>38099</v>
      </c>
      <c r="F31" s="29">
        <v>166265</v>
      </c>
      <c r="G31" s="29">
        <v>155272</v>
      </c>
      <c r="H31" s="18">
        <v>1.0707983409758359</v>
      </c>
      <c r="I31" s="66">
        <v>10993</v>
      </c>
      <c r="J31" s="18">
        <v>0.67811024569211797</v>
      </c>
      <c r="K31" s="18">
        <v>0.48074990983564325</v>
      </c>
      <c r="L31" s="17">
        <v>0.19736033585647472</v>
      </c>
    </row>
    <row r="32" spans="1:12" x14ac:dyDescent="0.4">
      <c r="A32" s="65" t="s">
        <v>57</v>
      </c>
      <c r="B32" s="32">
        <v>45900</v>
      </c>
      <c r="C32" s="32">
        <v>30122</v>
      </c>
      <c r="D32" s="19">
        <v>1.5238032003187039</v>
      </c>
      <c r="E32" s="64">
        <v>15778</v>
      </c>
      <c r="F32" s="32">
        <v>67179</v>
      </c>
      <c r="G32" s="32">
        <v>63478</v>
      </c>
      <c r="H32" s="19">
        <v>1.0583036642616339</v>
      </c>
      <c r="I32" s="64">
        <v>3701</v>
      </c>
      <c r="J32" s="19">
        <v>0.68324922966998614</v>
      </c>
      <c r="K32" s="19">
        <v>0.47452660764359306</v>
      </c>
      <c r="L32" s="22">
        <v>0.20872262202639308</v>
      </c>
    </row>
    <row r="33" spans="1:12" x14ac:dyDescent="0.4">
      <c r="A33" s="65" t="s">
        <v>133</v>
      </c>
      <c r="B33" s="32">
        <v>12585</v>
      </c>
      <c r="C33" s="32">
        <v>4739</v>
      </c>
      <c r="D33" s="19">
        <v>2.6556235492719984</v>
      </c>
      <c r="E33" s="64">
        <v>7846</v>
      </c>
      <c r="F33" s="32">
        <v>17234</v>
      </c>
      <c r="G33" s="32">
        <v>10720</v>
      </c>
      <c r="H33" s="19">
        <v>1.6076492537313434</v>
      </c>
      <c r="I33" s="64">
        <v>6514</v>
      </c>
      <c r="J33" s="19">
        <v>0.7302425438087502</v>
      </c>
      <c r="K33" s="19">
        <v>0.44207089552238804</v>
      </c>
      <c r="L33" s="22">
        <v>0.28817164828636216</v>
      </c>
    </row>
    <row r="34" spans="1:12" x14ac:dyDescent="0.4">
      <c r="A34" s="65" t="s">
        <v>132</v>
      </c>
      <c r="B34" s="32">
        <v>8127</v>
      </c>
      <c r="C34" s="32">
        <v>8397</v>
      </c>
      <c r="D34" s="19">
        <v>0.96784565916398713</v>
      </c>
      <c r="E34" s="64">
        <v>-270</v>
      </c>
      <c r="F34" s="32">
        <v>17374</v>
      </c>
      <c r="G34" s="32">
        <v>17153</v>
      </c>
      <c r="H34" s="19">
        <v>1.0128840436075321</v>
      </c>
      <c r="I34" s="64">
        <v>221</v>
      </c>
      <c r="J34" s="19">
        <v>0.46776792908944398</v>
      </c>
      <c r="K34" s="19">
        <v>0.4895353582463709</v>
      </c>
      <c r="L34" s="22">
        <v>-2.1767429156926921E-2</v>
      </c>
    </row>
    <row r="35" spans="1:12" x14ac:dyDescent="0.4">
      <c r="A35" s="65" t="s">
        <v>55</v>
      </c>
      <c r="B35" s="32">
        <v>22337</v>
      </c>
      <c r="C35" s="32">
        <v>16704</v>
      </c>
      <c r="D35" s="19">
        <v>1.3372246168582376</v>
      </c>
      <c r="E35" s="64">
        <v>5633</v>
      </c>
      <c r="F35" s="32">
        <v>28889</v>
      </c>
      <c r="G35" s="32">
        <v>28745</v>
      </c>
      <c r="H35" s="19">
        <v>1.0050095668811967</v>
      </c>
      <c r="I35" s="64">
        <v>144</v>
      </c>
      <c r="J35" s="19">
        <v>0.77320087230433732</v>
      </c>
      <c r="K35" s="19">
        <v>0.58110975821882072</v>
      </c>
      <c r="L35" s="22">
        <v>0.1920911140855166</v>
      </c>
    </row>
    <row r="36" spans="1:12" x14ac:dyDescent="0.4">
      <c r="A36" s="65" t="s">
        <v>56</v>
      </c>
      <c r="B36" s="32">
        <v>10097</v>
      </c>
      <c r="C36" s="32">
        <v>6326</v>
      </c>
      <c r="D36" s="19">
        <v>1.5961112867530824</v>
      </c>
      <c r="E36" s="64">
        <v>3771</v>
      </c>
      <c r="F36" s="32">
        <v>14972</v>
      </c>
      <c r="G36" s="32">
        <v>14148</v>
      </c>
      <c r="H36" s="19">
        <v>1.0582414475544246</v>
      </c>
      <c r="I36" s="64">
        <v>824</v>
      </c>
      <c r="J36" s="19">
        <v>0.67439219877103929</v>
      </c>
      <c r="K36" s="19">
        <v>0.44713033644331357</v>
      </c>
      <c r="L36" s="22">
        <v>0.22726186232772572</v>
      </c>
    </row>
    <row r="37" spans="1:12" x14ac:dyDescent="0.4">
      <c r="A37" s="65" t="s">
        <v>54</v>
      </c>
      <c r="B37" s="32">
        <v>4132</v>
      </c>
      <c r="C37" s="32">
        <v>2057</v>
      </c>
      <c r="D37" s="19">
        <v>2.008750607681089</v>
      </c>
      <c r="E37" s="64">
        <v>2075</v>
      </c>
      <c r="F37" s="32">
        <v>4680</v>
      </c>
      <c r="G37" s="32">
        <v>4774</v>
      </c>
      <c r="H37" s="19">
        <v>0.98031001256807704</v>
      </c>
      <c r="I37" s="64">
        <v>-94</v>
      </c>
      <c r="J37" s="19">
        <v>0.88290598290598288</v>
      </c>
      <c r="K37" s="19">
        <v>0.43087557603686638</v>
      </c>
      <c r="L37" s="22">
        <v>0.4520304068691165</v>
      </c>
    </row>
    <row r="38" spans="1:12" x14ac:dyDescent="0.4">
      <c r="A38" s="65" t="s">
        <v>188</v>
      </c>
      <c r="B38" s="32">
        <v>3105</v>
      </c>
      <c r="C38" s="32">
        <v>2403</v>
      </c>
      <c r="D38" s="19">
        <v>1.2921348314606742</v>
      </c>
      <c r="E38" s="64">
        <v>702</v>
      </c>
      <c r="F38" s="32">
        <v>4418</v>
      </c>
      <c r="G38" s="32">
        <v>4734</v>
      </c>
      <c r="H38" s="19">
        <v>0.93324883819180393</v>
      </c>
      <c r="I38" s="64">
        <v>-316</v>
      </c>
      <c r="J38" s="19">
        <v>0.70280669986419197</v>
      </c>
      <c r="K38" s="19">
        <v>0.50760456273764254</v>
      </c>
      <c r="L38" s="22">
        <v>0.19520213712654944</v>
      </c>
    </row>
    <row r="39" spans="1:12" x14ac:dyDescent="0.4">
      <c r="A39" s="65" t="s">
        <v>53</v>
      </c>
      <c r="B39" s="32">
        <v>3521</v>
      </c>
      <c r="C39" s="32">
        <v>2240</v>
      </c>
      <c r="D39" s="19">
        <v>1.5718749999999999</v>
      </c>
      <c r="E39" s="64">
        <v>1281</v>
      </c>
      <c r="F39" s="32">
        <v>5759</v>
      </c>
      <c r="G39" s="32">
        <v>5760</v>
      </c>
      <c r="H39" s="19">
        <v>0.99982638888888886</v>
      </c>
      <c r="I39" s="64">
        <v>-1</v>
      </c>
      <c r="J39" s="19">
        <v>0.61139086646987328</v>
      </c>
      <c r="K39" s="19">
        <v>0.3888888888888889</v>
      </c>
      <c r="L39" s="22">
        <v>0.22250197758098439</v>
      </c>
    </row>
    <row r="40" spans="1:12" x14ac:dyDescent="0.4">
      <c r="A40" s="73" t="s">
        <v>52</v>
      </c>
      <c r="B40" s="33">
        <v>2942</v>
      </c>
      <c r="C40" s="33">
        <v>1659</v>
      </c>
      <c r="D40" s="16">
        <v>1.7733574442435203</v>
      </c>
      <c r="E40" s="72">
        <v>1283</v>
      </c>
      <c r="F40" s="33">
        <v>5760</v>
      </c>
      <c r="G40" s="33">
        <v>5760</v>
      </c>
      <c r="H40" s="16">
        <v>1</v>
      </c>
      <c r="I40" s="72">
        <v>0</v>
      </c>
      <c r="J40" s="16">
        <v>0.51076388888888891</v>
      </c>
      <c r="K40" s="16">
        <v>0.28802083333333334</v>
      </c>
      <c r="L40" s="15">
        <v>0.22274305555555557</v>
      </c>
    </row>
    <row r="41" spans="1:12" x14ac:dyDescent="0.4">
      <c r="A41" s="79" t="s">
        <v>73</v>
      </c>
      <c r="B41" s="30">
        <v>17578</v>
      </c>
      <c r="C41" s="30">
        <v>14135</v>
      </c>
      <c r="D41" s="21">
        <v>1.243579766536965</v>
      </c>
      <c r="E41" s="71">
        <v>3443</v>
      </c>
      <c r="F41" s="30">
        <v>31144</v>
      </c>
      <c r="G41" s="30">
        <v>31215</v>
      </c>
      <c r="H41" s="21">
        <v>0.99772545250680766</v>
      </c>
      <c r="I41" s="71">
        <v>-71</v>
      </c>
      <c r="J41" s="21">
        <v>0.56441048034934493</v>
      </c>
      <c r="K41" s="21">
        <v>0.45282716642639759</v>
      </c>
      <c r="L41" s="20">
        <v>0.11158331392294735</v>
      </c>
    </row>
    <row r="42" spans="1:12" x14ac:dyDescent="0.4">
      <c r="A42" s="67" t="s">
        <v>55</v>
      </c>
      <c r="B42" s="34">
        <v>0</v>
      </c>
      <c r="C42" s="34">
        <v>2043</v>
      </c>
      <c r="D42" s="18">
        <v>0</v>
      </c>
      <c r="E42" s="66">
        <v>-2043</v>
      </c>
      <c r="F42" s="34">
        <v>0</v>
      </c>
      <c r="G42" s="34">
        <v>2534</v>
      </c>
      <c r="H42" s="18">
        <v>0</v>
      </c>
      <c r="I42" s="66">
        <v>-2534</v>
      </c>
      <c r="J42" s="18" t="e">
        <v>#DIV/0!</v>
      </c>
      <c r="K42" s="18">
        <v>0.80623520126282555</v>
      </c>
      <c r="L42" s="17" t="e">
        <v>#DIV/0!</v>
      </c>
    </row>
    <row r="43" spans="1:12" x14ac:dyDescent="0.4">
      <c r="A43" s="65" t="s">
        <v>69</v>
      </c>
      <c r="B43" s="32">
        <v>1049</v>
      </c>
      <c r="C43" s="32">
        <v>859</v>
      </c>
      <c r="D43" s="19">
        <v>1.221187427240978</v>
      </c>
      <c r="E43" s="64">
        <v>190</v>
      </c>
      <c r="F43" s="32">
        <v>2520</v>
      </c>
      <c r="G43" s="32">
        <v>2639</v>
      </c>
      <c r="H43" s="19">
        <v>0.95490716180371349</v>
      </c>
      <c r="I43" s="64">
        <v>-119</v>
      </c>
      <c r="J43" s="19">
        <v>0.41626984126984129</v>
      </c>
      <c r="K43" s="19">
        <v>0.32550208412277376</v>
      </c>
      <c r="L43" s="22">
        <v>9.0767757147067529E-2</v>
      </c>
    </row>
    <row r="44" spans="1:12" x14ac:dyDescent="0.4">
      <c r="A44" s="65" t="s">
        <v>67</v>
      </c>
      <c r="B44" s="32">
        <v>1681</v>
      </c>
      <c r="C44" s="32">
        <v>1005</v>
      </c>
      <c r="D44" s="19">
        <v>1.6726368159203979</v>
      </c>
      <c r="E44" s="64">
        <v>676</v>
      </c>
      <c r="F44" s="32">
        <v>2520</v>
      </c>
      <c r="G44" s="32">
        <v>2527</v>
      </c>
      <c r="H44" s="19">
        <v>0.99722991689750695</v>
      </c>
      <c r="I44" s="64">
        <v>-7</v>
      </c>
      <c r="J44" s="19">
        <v>0.66706349206349203</v>
      </c>
      <c r="K44" s="19">
        <v>0.39770478828650574</v>
      </c>
      <c r="L44" s="22">
        <v>0.26935870377698629</v>
      </c>
    </row>
    <row r="45" spans="1:12" x14ac:dyDescent="0.4">
      <c r="A45" s="65" t="s">
        <v>49</v>
      </c>
      <c r="B45" s="32">
        <v>4361</v>
      </c>
      <c r="C45" s="32">
        <v>3736</v>
      </c>
      <c r="D45" s="19">
        <v>1.1672912205567452</v>
      </c>
      <c r="E45" s="64">
        <v>625</v>
      </c>
      <c r="F45" s="32">
        <v>7714</v>
      </c>
      <c r="G45" s="32">
        <v>7574</v>
      </c>
      <c r="H45" s="19">
        <v>1.0184842883548983</v>
      </c>
      <c r="I45" s="64">
        <v>140</v>
      </c>
      <c r="J45" s="19">
        <v>0.56533575317604357</v>
      </c>
      <c r="K45" s="19">
        <v>0.49326643781357277</v>
      </c>
      <c r="L45" s="22">
        <v>7.2069315362470798E-2</v>
      </c>
    </row>
    <row r="46" spans="1:12" x14ac:dyDescent="0.4">
      <c r="A46" s="65" t="s">
        <v>51</v>
      </c>
      <c r="B46" s="32">
        <v>1461</v>
      </c>
      <c r="C46" s="32">
        <v>958</v>
      </c>
      <c r="D46" s="19">
        <v>1.5250521920668059</v>
      </c>
      <c r="E46" s="64">
        <v>503</v>
      </c>
      <c r="F46" s="32">
        <v>2520</v>
      </c>
      <c r="G46" s="32">
        <v>2527</v>
      </c>
      <c r="H46" s="19">
        <v>0.99722991689750695</v>
      </c>
      <c r="I46" s="64">
        <v>-7</v>
      </c>
      <c r="J46" s="19">
        <v>0.57976190476190481</v>
      </c>
      <c r="K46" s="19">
        <v>0.37910565888405223</v>
      </c>
      <c r="L46" s="22">
        <v>0.20065624587785258</v>
      </c>
    </row>
    <row r="47" spans="1:12" x14ac:dyDescent="0.4">
      <c r="A47" s="65" t="s">
        <v>50</v>
      </c>
      <c r="B47" s="32">
        <v>1781</v>
      </c>
      <c r="C47" s="32">
        <v>1165</v>
      </c>
      <c r="D47" s="19">
        <v>1.528755364806867</v>
      </c>
      <c r="E47" s="64">
        <v>616</v>
      </c>
      <c r="F47" s="32">
        <v>3187</v>
      </c>
      <c r="G47" s="32">
        <v>2520</v>
      </c>
      <c r="H47" s="19">
        <v>1.2646825396825396</v>
      </c>
      <c r="I47" s="64">
        <v>667</v>
      </c>
      <c r="J47" s="19">
        <v>0.55883275807969879</v>
      </c>
      <c r="K47" s="19">
        <v>0.46230158730158732</v>
      </c>
      <c r="L47" s="22">
        <v>9.6531170778111464E-2</v>
      </c>
    </row>
    <row r="48" spans="1:12" x14ac:dyDescent="0.4">
      <c r="A48" s="65" t="s">
        <v>129</v>
      </c>
      <c r="B48" s="32">
        <v>1593</v>
      </c>
      <c r="C48" s="32">
        <v>1263</v>
      </c>
      <c r="D48" s="19">
        <v>1.2612826603325415</v>
      </c>
      <c r="E48" s="64">
        <v>330</v>
      </c>
      <c r="F48" s="32">
        <v>2600</v>
      </c>
      <c r="G48" s="32">
        <v>3320</v>
      </c>
      <c r="H48" s="19">
        <v>0.7831325301204819</v>
      </c>
      <c r="I48" s="64">
        <v>-720</v>
      </c>
      <c r="J48" s="19">
        <v>0.61269230769230765</v>
      </c>
      <c r="K48" s="19">
        <v>0.38042168674698795</v>
      </c>
      <c r="L48" s="22">
        <v>0.23227062094531969</v>
      </c>
    </row>
    <row r="49" spans="1:12" x14ac:dyDescent="0.4">
      <c r="A49" s="65" t="s">
        <v>71</v>
      </c>
      <c r="B49" s="32">
        <v>1568</v>
      </c>
      <c r="C49" s="32">
        <v>1283</v>
      </c>
      <c r="D49" s="19">
        <v>1.2221356196414652</v>
      </c>
      <c r="E49" s="64">
        <v>285</v>
      </c>
      <c r="F49" s="32">
        <v>2527</v>
      </c>
      <c r="G49" s="32">
        <v>2534</v>
      </c>
      <c r="H49" s="19">
        <v>0.99723756906077343</v>
      </c>
      <c r="I49" s="64">
        <v>-7</v>
      </c>
      <c r="J49" s="19">
        <v>0.62049861495844871</v>
      </c>
      <c r="K49" s="19">
        <v>0.5063141278610892</v>
      </c>
      <c r="L49" s="22">
        <v>0.11418448709735951</v>
      </c>
    </row>
    <row r="50" spans="1:12" x14ac:dyDescent="0.4">
      <c r="A50" s="65" t="s">
        <v>195</v>
      </c>
      <c r="B50" s="32">
        <v>1488</v>
      </c>
      <c r="C50" s="32">
        <v>972</v>
      </c>
      <c r="D50" s="19">
        <v>1.5308641975308641</v>
      </c>
      <c r="E50" s="64">
        <v>516</v>
      </c>
      <c r="F50" s="32">
        <v>2525</v>
      </c>
      <c r="G50" s="32">
        <v>2520</v>
      </c>
      <c r="H50" s="19">
        <v>1.001984126984127</v>
      </c>
      <c r="I50" s="64">
        <v>5</v>
      </c>
      <c r="J50" s="19">
        <v>0.58930693069306928</v>
      </c>
      <c r="K50" s="19">
        <v>0.38571428571428573</v>
      </c>
      <c r="L50" s="22">
        <v>0.20359264497878354</v>
      </c>
    </row>
    <row r="51" spans="1:12" x14ac:dyDescent="0.4">
      <c r="A51" s="65" t="s">
        <v>194</v>
      </c>
      <c r="B51" s="32">
        <v>0</v>
      </c>
      <c r="C51" s="32">
        <v>851</v>
      </c>
      <c r="D51" s="19">
        <v>0</v>
      </c>
      <c r="E51" s="64">
        <v>-851</v>
      </c>
      <c r="F51" s="32">
        <v>0</v>
      </c>
      <c r="G51" s="32">
        <v>2520</v>
      </c>
      <c r="H51" s="19">
        <v>0</v>
      </c>
      <c r="I51" s="64">
        <v>-2520</v>
      </c>
      <c r="J51" s="19" t="e">
        <v>#DIV/0!</v>
      </c>
      <c r="K51" s="19">
        <v>0.33769841269841272</v>
      </c>
      <c r="L51" s="22" t="e">
        <v>#DIV/0!</v>
      </c>
    </row>
    <row r="52" spans="1:12" x14ac:dyDescent="0.4">
      <c r="A52" s="65" t="s">
        <v>193</v>
      </c>
      <c r="B52" s="32">
        <v>1339</v>
      </c>
      <c r="C52" s="32">
        <v>0</v>
      </c>
      <c r="D52" s="19" t="e">
        <v>#DIV/0!</v>
      </c>
      <c r="E52" s="64">
        <v>1339</v>
      </c>
      <c r="F52" s="32">
        <v>2511</v>
      </c>
      <c r="G52" s="32">
        <v>0</v>
      </c>
      <c r="H52" s="19" t="e">
        <v>#DIV/0!</v>
      </c>
      <c r="I52" s="64">
        <v>2511</v>
      </c>
      <c r="J52" s="19">
        <v>0.53325368379131821</v>
      </c>
      <c r="K52" s="19" t="e">
        <v>#DIV/0!</v>
      </c>
      <c r="L52" s="22" t="e">
        <v>#DIV/0!</v>
      </c>
    </row>
    <row r="53" spans="1:12" x14ac:dyDescent="0.4">
      <c r="A53" s="65" t="s">
        <v>192</v>
      </c>
      <c r="B53" s="32">
        <v>1257</v>
      </c>
      <c r="C53" s="32">
        <v>0</v>
      </c>
      <c r="D53" s="19" t="e">
        <v>#DIV/0!</v>
      </c>
      <c r="E53" s="64">
        <v>1257</v>
      </c>
      <c r="F53" s="32">
        <v>2520</v>
      </c>
      <c r="G53" s="32">
        <v>0</v>
      </c>
      <c r="H53" s="19" t="e">
        <v>#DIV/0!</v>
      </c>
      <c r="I53" s="64">
        <v>2520</v>
      </c>
      <c r="J53" s="19">
        <v>0.49880952380952381</v>
      </c>
      <c r="K53" s="19" t="e">
        <v>#DIV/0!</v>
      </c>
      <c r="L53" s="22" t="e">
        <v>#DIV/0!</v>
      </c>
    </row>
    <row r="54" spans="1:12" s="68" customFormat="1" x14ac:dyDescent="0.4">
      <c r="A54" s="70" t="s">
        <v>72</v>
      </c>
      <c r="B54" s="27">
        <v>14404</v>
      </c>
      <c r="C54" s="27">
        <v>13103</v>
      </c>
      <c r="D54" s="14">
        <v>1.0992902388765931</v>
      </c>
      <c r="E54" s="69">
        <v>1301</v>
      </c>
      <c r="F54" s="27">
        <v>26785</v>
      </c>
      <c r="G54" s="27">
        <v>30126</v>
      </c>
      <c r="H54" s="14">
        <v>0.88909911704175792</v>
      </c>
      <c r="I54" s="69">
        <v>-3341</v>
      </c>
      <c r="J54" s="14">
        <v>0.53776367369796529</v>
      </c>
      <c r="K54" s="14">
        <v>0.43493991900683793</v>
      </c>
      <c r="L54" s="23">
        <v>0.10282375469112737</v>
      </c>
    </row>
    <row r="55" spans="1:12" x14ac:dyDescent="0.4">
      <c r="A55" s="67" t="s">
        <v>57</v>
      </c>
      <c r="B55" s="34">
        <v>11312</v>
      </c>
      <c r="C55" s="34">
        <v>9637</v>
      </c>
      <c r="D55" s="18">
        <v>1.1738092767458752</v>
      </c>
      <c r="E55" s="66">
        <v>1675</v>
      </c>
      <c r="F55" s="34">
        <v>20945</v>
      </c>
      <c r="G55" s="34">
        <v>20846</v>
      </c>
      <c r="H55" s="18">
        <v>1.004749112539576</v>
      </c>
      <c r="I55" s="66">
        <v>99</v>
      </c>
      <c r="J55" s="18">
        <v>0.54008116495583669</v>
      </c>
      <c r="K55" s="18">
        <v>0.46229492468579103</v>
      </c>
      <c r="L55" s="17">
        <v>7.7786240270045659E-2</v>
      </c>
    </row>
    <row r="56" spans="1:12" x14ac:dyDescent="0.4">
      <c r="A56" s="65" t="s">
        <v>58</v>
      </c>
      <c r="B56" s="32">
        <v>3092</v>
      </c>
      <c r="C56" s="32">
        <v>2170</v>
      </c>
      <c r="D56" s="19">
        <v>1.4248847926267281</v>
      </c>
      <c r="E56" s="64">
        <v>922</v>
      </c>
      <c r="F56" s="32">
        <v>5840</v>
      </c>
      <c r="G56" s="32">
        <v>5960</v>
      </c>
      <c r="H56" s="19">
        <v>0.97986577181208057</v>
      </c>
      <c r="I56" s="64">
        <v>-120</v>
      </c>
      <c r="J56" s="19">
        <v>0.52945205479452051</v>
      </c>
      <c r="K56" s="19">
        <v>0.36409395973154363</v>
      </c>
      <c r="L56" s="22">
        <v>0.16535809506297688</v>
      </c>
    </row>
    <row r="57" spans="1:12" x14ac:dyDescent="0.4">
      <c r="A57" s="63" t="s">
        <v>70</v>
      </c>
      <c r="B57" s="31">
        <v>0</v>
      </c>
      <c r="C57" s="31">
        <v>1296</v>
      </c>
      <c r="D57" s="25">
        <v>0</v>
      </c>
      <c r="E57" s="62">
        <v>-1296</v>
      </c>
      <c r="F57" s="31">
        <v>0</v>
      </c>
      <c r="G57" s="31">
        <v>3320</v>
      </c>
      <c r="H57" s="25">
        <v>0</v>
      </c>
      <c r="I57" s="62">
        <v>-3320</v>
      </c>
      <c r="J57" s="25" t="e">
        <v>#DIV/0!</v>
      </c>
      <c r="K57" s="25">
        <v>0.39036144578313253</v>
      </c>
      <c r="L57" s="24" t="e">
        <v>#DIV/0!</v>
      </c>
    </row>
    <row r="59" spans="1:12" x14ac:dyDescent="0.4">
      <c r="C59" s="61"/>
      <c r="E59" s="13"/>
      <c r="G59" s="61"/>
      <c r="I59" s="13"/>
      <c r="K59" s="61"/>
    </row>
    <row r="60" spans="1:12" x14ac:dyDescent="0.4">
      <c r="C60" s="61"/>
      <c r="E60" s="13"/>
      <c r="G60" s="61"/>
      <c r="I60" s="13"/>
      <c r="K60" s="61"/>
    </row>
    <row r="61" spans="1:12" x14ac:dyDescent="0.4">
      <c r="C61" s="61"/>
      <c r="D61" s="13"/>
      <c r="E61" s="13"/>
      <c r="F61" s="61"/>
      <c r="G61" s="61"/>
      <c r="H61" s="13"/>
      <c r="I61" s="13"/>
      <c r="J61" s="61"/>
      <c r="K61" s="61"/>
    </row>
    <row r="62" spans="1:12" x14ac:dyDescent="0.4">
      <c r="C62" s="61"/>
      <c r="D62" s="13"/>
      <c r="E62" s="13"/>
      <c r="F62" s="61"/>
      <c r="G62" s="61"/>
      <c r="H62" s="13"/>
      <c r="I62" s="13"/>
      <c r="J62" s="61"/>
      <c r="K62" s="61"/>
    </row>
    <row r="63" spans="1:12" x14ac:dyDescent="0.4">
      <c r="C63" s="61"/>
      <c r="D63" s="13"/>
      <c r="E63" s="13"/>
      <c r="F63" s="61"/>
      <c r="G63" s="61"/>
      <c r="H63" s="13"/>
      <c r="I63" s="13"/>
      <c r="J63" s="61"/>
      <c r="K63" s="61"/>
    </row>
    <row r="64" spans="1:12" x14ac:dyDescent="0.4">
      <c r="C64" s="61"/>
      <c r="D64" s="13"/>
      <c r="E64" s="13"/>
      <c r="F64" s="61"/>
      <c r="G64" s="61"/>
      <c r="H64" s="13"/>
      <c r="I64" s="13"/>
      <c r="J64" s="61"/>
      <c r="K64" s="61"/>
    </row>
    <row r="65" spans="3:11" x14ac:dyDescent="0.4">
      <c r="C65" s="61"/>
      <c r="E65" s="13"/>
      <c r="G65" s="61"/>
      <c r="I65" s="13"/>
      <c r="K65" s="61"/>
    </row>
    <row r="66" spans="3:11" x14ac:dyDescent="0.4">
      <c r="C66" s="61"/>
      <c r="E66" s="13"/>
      <c r="G66" s="61"/>
      <c r="I66" s="13"/>
      <c r="K66" s="61"/>
    </row>
    <row r="67" spans="3:11" x14ac:dyDescent="0.4">
      <c r="C67" s="61"/>
      <c r="E67" s="13"/>
      <c r="G67" s="61"/>
      <c r="I67" s="13"/>
      <c r="K67" s="61"/>
    </row>
    <row r="68" spans="3:11" x14ac:dyDescent="0.4">
      <c r="C68" s="61"/>
      <c r="E68" s="13"/>
      <c r="G68" s="61"/>
      <c r="I68" s="13"/>
      <c r="K68" s="61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１月(上中旬)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91</v>
      </c>
      <c r="C4" s="101" t="s">
        <v>156</v>
      </c>
      <c r="D4" s="100" t="s">
        <v>62</v>
      </c>
      <c r="E4" s="100"/>
      <c r="F4" s="97" t="s">
        <v>91</v>
      </c>
      <c r="G4" s="97" t="s">
        <v>156</v>
      </c>
      <c r="H4" s="100" t="s">
        <v>62</v>
      </c>
      <c r="I4" s="100"/>
      <c r="J4" s="97" t="s">
        <v>91</v>
      </c>
      <c r="K4" s="97" t="s">
        <v>156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221242</v>
      </c>
      <c r="C6" s="27">
        <v>217294</v>
      </c>
      <c r="D6" s="14">
        <v>1.0181689324141485</v>
      </c>
      <c r="E6" s="69">
        <v>3948</v>
      </c>
      <c r="F6" s="27">
        <v>378735</v>
      </c>
      <c r="G6" s="27">
        <v>393118</v>
      </c>
      <c r="H6" s="14">
        <v>0.96341302102676551</v>
      </c>
      <c r="I6" s="69">
        <v>-14383</v>
      </c>
      <c r="J6" s="14">
        <v>0.58416042879585994</v>
      </c>
      <c r="K6" s="14">
        <v>0.55274497733504957</v>
      </c>
      <c r="L6" s="23">
        <v>3.1415451460810373E-2</v>
      </c>
    </row>
    <row r="7" spans="1:12" s="68" customFormat="1" x14ac:dyDescent="0.4">
      <c r="A7" s="70" t="s">
        <v>59</v>
      </c>
      <c r="B7" s="27">
        <v>98228</v>
      </c>
      <c r="C7" s="27">
        <v>94073</v>
      </c>
      <c r="D7" s="14">
        <v>1.0441678271129866</v>
      </c>
      <c r="E7" s="69">
        <v>4155</v>
      </c>
      <c r="F7" s="27">
        <v>153612</v>
      </c>
      <c r="G7" s="27">
        <v>153595</v>
      </c>
      <c r="H7" s="14">
        <v>1.0001106806862203</v>
      </c>
      <c r="I7" s="69">
        <v>17</v>
      </c>
      <c r="J7" s="14">
        <v>0.6394552508918574</v>
      </c>
      <c r="K7" s="14">
        <v>0.61247436439988279</v>
      </c>
      <c r="L7" s="23">
        <v>2.6980886491974609E-2</v>
      </c>
    </row>
    <row r="8" spans="1:12" x14ac:dyDescent="0.4">
      <c r="A8" s="77" t="s">
        <v>66</v>
      </c>
      <c r="B8" s="28">
        <v>75481</v>
      </c>
      <c r="C8" s="28">
        <v>75114</v>
      </c>
      <c r="D8" s="26">
        <v>1.0048859067550657</v>
      </c>
      <c r="E8" s="76">
        <v>367</v>
      </c>
      <c r="F8" s="28">
        <v>117150</v>
      </c>
      <c r="G8" s="28">
        <v>121828</v>
      </c>
      <c r="H8" s="26">
        <v>0.96160160225892244</v>
      </c>
      <c r="I8" s="76">
        <v>-4678</v>
      </c>
      <c r="J8" s="26">
        <v>0.64431071276141694</v>
      </c>
      <c r="K8" s="26">
        <v>0.61655776997077849</v>
      </c>
      <c r="L8" s="53">
        <v>2.7752942790638446E-2</v>
      </c>
    </row>
    <row r="9" spans="1:12" x14ac:dyDescent="0.4">
      <c r="A9" s="67" t="s">
        <v>57</v>
      </c>
      <c r="B9" s="34">
        <v>40863</v>
      </c>
      <c r="C9" s="34">
        <v>36649</v>
      </c>
      <c r="D9" s="18">
        <v>1.1149826734699446</v>
      </c>
      <c r="E9" s="66">
        <v>4214</v>
      </c>
      <c r="F9" s="34">
        <v>57998</v>
      </c>
      <c r="G9" s="34">
        <v>55344</v>
      </c>
      <c r="H9" s="18">
        <v>1.0479546111592946</v>
      </c>
      <c r="I9" s="66">
        <v>2654</v>
      </c>
      <c r="J9" s="18">
        <v>0.70455877788889276</v>
      </c>
      <c r="K9" s="18">
        <v>0.66220367158138194</v>
      </c>
      <c r="L9" s="17">
        <v>4.2355106307510826E-2</v>
      </c>
    </row>
    <row r="10" spans="1:12" x14ac:dyDescent="0.4">
      <c r="A10" s="65" t="s">
        <v>58</v>
      </c>
      <c r="B10" s="32">
        <v>8237</v>
      </c>
      <c r="C10" s="32">
        <v>8301</v>
      </c>
      <c r="D10" s="19">
        <v>0.9922900855318636</v>
      </c>
      <c r="E10" s="64">
        <v>-64</v>
      </c>
      <c r="F10" s="34">
        <v>13532</v>
      </c>
      <c r="G10" s="32">
        <v>14174</v>
      </c>
      <c r="H10" s="19">
        <v>0.95470579935092426</v>
      </c>
      <c r="I10" s="64">
        <v>-642</v>
      </c>
      <c r="J10" s="19">
        <v>0.60870529116169081</v>
      </c>
      <c r="K10" s="19">
        <v>0.58564978128968537</v>
      </c>
      <c r="L10" s="22">
        <v>2.3055509872005442E-2</v>
      </c>
    </row>
    <row r="11" spans="1:12" x14ac:dyDescent="0.4">
      <c r="A11" s="65" t="s">
        <v>70</v>
      </c>
      <c r="B11" s="32">
        <v>5758</v>
      </c>
      <c r="C11" s="32">
        <v>5600</v>
      </c>
      <c r="D11" s="19">
        <v>1.0282142857142857</v>
      </c>
      <c r="E11" s="64">
        <v>158</v>
      </c>
      <c r="F11" s="32">
        <v>10760</v>
      </c>
      <c r="G11" s="32">
        <v>11030</v>
      </c>
      <c r="H11" s="19">
        <v>0.97552130553037175</v>
      </c>
      <c r="I11" s="64">
        <v>-270</v>
      </c>
      <c r="J11" s="19">
        <v>0.53513011152416357</v>
      </c>
      <c r="K11" s="19">
        <v>0.50770625566636451</v>
      </c>
      <c r="L11" s="22">
        <v>2.7423855857799051E-2</v>
      </c>
    </row>
    <row r="12" spans="1:12" x14ac:dyDescent="0.4">
      <c r="A12" s="65" t="s">
        <v>55</v>
      </c>
      <c r="B12" s="32">
        <v>8393</v>
      </c>
      <c r="C12" s="32">
        <v>10963</v>
      </c>
      <c r="D12" s="19">
        <v>0.76557511630028274</v>
      </c>
      <c r="E12" s="64">
        <v>-2570</v>
      </c>
      <c r="F12" s="32">
        <v>15930</v>
      </c>
      <c r="G12" s="32">
        <v>19350</v>
      </c>
      <c r="H12" s="19">
        <v>0.82325581395348835</v>
      </c>
      <c r="I12" s="64">
        <v>-3420</v>
      </c>
      <c r="J12" s="19">
        <v>0.5268675455116133</v>
      </c>
      <c r="K12" s="19">
        <v>0.56656330749354</v>
      </c>
      <c r="L12" s="22">
        <v>-3.9695761981926703E-2</v>
      </c>
    </row>
    <row r="13" spans="1:12" x14ac:dyDescent="0.4">
      <c r="A13" s="65" t="s">
        <v>56</v>
      </c>
      <c r="B13" s="32">
        <v>7407</v>
      </c>
      <c r="C13" s="32">
        <v>7951</v>
      </c>
      <c r="D13" s="19">
        <v>0.9315809332159477</v>
      </c>
      <c r="E13" s="64">
        <v>-544</v>
      </c>
      <c r="F13" s="32">
        <v>13800</v>
      </c>
      <c r="G13" s="32">
        <v>13530</v>
      </c>
      <c r="H13" s="19">
        <v>1.0199556541019956</v>
      </c>
      <c r="I13" s="64">
        <v>270</v>
      </c>
      <c r="J13" s="19">
        <v>0.53673913043478261</v>
      </c>
      <c r="K13" s="19">
        <v>0.5876570583887657</v>
      </c>
      <c r="L13" s="22">
        <v>-5.0917927953983089E-2</v>
      </c>
    </row>
    <row r="14" spans="1:12" x14ac:dyDescent="0.4">
      <c r="A14" s="65" t="s">
        <v>131</v>
      </c>
      <c r="B14" s="32">
        <v>4823</v>
      </c>
      <c r="C14" s="32">
        <v>4102</v>
      </c>
      <c r="D14" s="19">
        <v>1.1757679180887373</v>
      </c>
      <c r="E14" s="64">
        <v>721</v>
      </c>
      <c r="F14" s="32">
        <v>5130</v>
      </c>
      <c r="G14" s="32">
        <v>5400</v>
      </c>
      <c r="H14" s="19">
        <v>0.95</v>
      </c>
      <c r="I14" s="64">
        <v>-270</v>
      </c>
      <c r="J14" s="19">
        <v>0.9401559454191033</v>
      </c>
      <c r="K14" s="19">
        <v>0.75962962962962965</v>
      </c>
      <c r="L14" s="22">
        <v>0.18052631578947365</v>
      </c>
    </row>
    <row r="15" spans="1:12" x14ac:dyDescent="0.4">
      <c r="A15" s="65" t="s">
        <v>151</v>
      </c>
      <c r="B15" s="32">
        <v>0</v>
      </c>
      <c r="C15" s="32">
        <v>1548</v>
      </c>
      <c r="D15" s="19">
        <v>0</v>
      </c>
      <c r="E15" s="64">
        <v>-1548</v>
      </c>
      <c r="F15" s="32">
        <v>0</v>
      </c>
      <c r="G15" s="32">
        <v>3000</v>
      </c>
      <c r="H15" s="19">
        <v>0</v>
      </c>
      <c r="I15" s="64">
        <v>-3000</v>
      </c>
      <c r="J15" s="19" t="e">
        <v>#DIV/0!</v>
      </c>
      <c r="K15" s="19">
        <v>0.51600000000000001</v>
      </c>
      <c r="L15" s="22" t="e">
        <v>#DIV/0!</v>
      </c>
    </row>
    <row r="16" spans="1:12" x14ac:dyDescent="0.4">
      <c r="A16" s="65" t="s">
        <v>150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149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21077</v>
      </c>
      <c r="C18" s="30">
        <v>17420</v>
      </c>
      <c r="D18" s="21">
        <v>1.2099311136624569</v>
      </c>
      <c r="E18" s="71">
        <v>3657</v>
      </c>
      <c r="F18" s="30">
        <v>34200</v>
      </c>
      <c r="G18" s="30">
        <v>29622</v>
      </c>
      <c r="H18" s="21">
        <v>1.1545472959287015</v>
      </c>
      <c r="I18" s="71">
        <v>4578</v>
      </c>
      <c r="J18" s="21">
        <v>0.61628654970760233</v>
      </c>
      <c r="K18" s="21">
        <v>0.58807642968064278</v>
      </c>
      <c r="L18" s="20">
        <v>2.8210120026959551E-2</v>
      </c>
    </row>
    <row r="19" spans="1:12" x14ac:dyDescent="0.4">
      <c r="A19" s="67" t="s">
        <v>148</v>
      </c>
      <c r="B19" s="34">
        <v>1190</v>
      </c>
      <c r="C19" s="34">
        <v>755</v>
      </c>
      <c r="D19" s="18">
        <v>1.576158940397351</v>
      </c>
      <c r="E19" s="66">
        <v>435</v>
      </c>
      <c r="F19" s="34">
        <v>1950</v>
      </c>
      <c r="G19" s="34">
        <v>1388</v>
      </c>
      <c r="H19" s="18">
        <v>1.404899135446686</v>
      </c>
      <c r="I19" s="66">
        <v>562</v>
      </c>
      <c r="J19" s="18">
        <v>0.61025641025641031</v>
      </c>
      <c r="K19" s="18">
        <v>0.54394812680115279</v>
      </c>
      <c r="L19" s="17">
        <v>6.6308283455257522E-2</v>
      </c>
    </row>
    <row r="20" spans="1:12" x14ac:dyDescent="0.4">
      <c r="A20" s="65" t="s">
        <v>147</v>
      </c>
      <c r="B20" s="32">
        <v>1906</v>
      </c>
      <c r="C20" s="32">
        <v>1630</v>
      </c>
      <c r="D20" s="19">
        <v>1.169325153374233</v>
      </c>
      <c r="E20" s="64">
        <v>276</v>
      </c>
      <c r="F20" s="32">
        <v>3000</v>
      </c>
      <c r="G20" s="32">
        <v>2540</v>
      </c>
      <c r="H20" s="19">
        <v>1.1811023622047243</v>
      </c>
      <c r="I20" s="64">
        <v>460</v>
      </c>
      <c r="J20" s="19">
        <v>0.63533333333333331</v>
      </c>
      <c r="K20" s="19">
        <v>0.6417322834645669</v>
      </c>
      <c r="L20" s="22">
        <v>-6.3989501312335939E-3</v>
      </c>
    </row>
    <row r="21" spans="1:12" x14ac:dyDescent="0.4">
      <c r="A21" s="65" t="s">
        <v>146</v>
      </c>
      <c r="B21" s="32">
        <v>1845</v>
      </c>
      <c r="C21" s="32">
        <v>1802</v>
      </c>
      <c r="D21" s="19">
        <v>1.0238623751387348</v>
      </c>
      <c r="E21" s="64">
        <v>43</v>
      </c>
      <c r="F21" s="32">
        <v>3000</v>
      </c>
      <c r="G21" s="32">
        <v>3000</v>
      </c>
      <c r="H21" s="19">
        <v>1</v>
      </c>
      <c r="I21" s="64">
        <v>0</v>
      </c>
      <c r="J21" s="19">
        <v>0.61499999999999999</v>
      </c>
      <c r="K21" s="19">
        <v>0.60066666666666668</v>
      </c>
      <c r="L21" s="22">
        <v>1.4333333333333309E-2</v>
      </c>
    </row>
    <row r="22" spans="1:12" x14ac:dyDescent="0.4">
      <c r="A22" s="65" t="s">
        <v>145</v>
      </c>
      <c r="B22" s="32">
        <v>1634</v>
      </c>
      <c r="C22" s="32">
        <v>1811</v>
      </c>
      <c r="D22" s="19">
        <v>0.902263942573164</v>
      </c>
      <c r="E22" s="64">
        <v>-177</v>
      </c>
      <c r="F22" s="32">
        <v>3000</v>
      </c>
      <c r="G22" s="32">
        <v>2850</v>
      </c>
      <c r="H22" s="19">
        <v>1.0526315789473684</v>
      </c>
      <c r="I22" s="64">
        <v>150</v>
      </c>
      <c r="J22" s="19">
        <v>0.54466666666666663</v>
      </c>
      <c r="K22" s="19">
        <v>0.63543859649122802</v>
      </c>
      <c r="L22" s="22">
        <v>-9.0771929824561393E-2</v>
      </c>
    </row>
    <row r="23" spans="1:12" x14ac:dyDescent="0.4">
      <c r="A23" s="65" t="s">
        <v>144</v>
      </c>
      <c r="B23" s="32">
        <v>0</v>
      </c>
      <c r="C23" s="32">
        <v>1357</v>
      </c>
      <c r="D23" s="19">
        <v>0</v>
      </c>
      <c r="E23" s="64">
        <v>-1357</v>
      </c>
      <c r="F23" s="32">
        <v>0</v>
      </c>
      <c r="G23" s="32">
        <v>2522</v>
      </c>
      <c r="H23" s="19">
        <v>0</v>
      </c>
      <c r="I23" s="64">
        <v>-2522</v>
      </c>
      <c r="J23" s="19" t="e">
        <v>#DIV/0!</v>
      </c>
      <c r="K23" s="19">
        <v>0.53806502775574938</v>
      </c>
      <c r="L23" s="22" t="e">
        <v>#DIV/0!</v>
      </c>
    </row>
    <row r="24" spans="1:12" x14ac:dyDescent="0.4">
      <c r="A24" s="65" t="s">
        <v>143</v>
      </c>
      <c r="B24" s="33">
        <v>3726</v>
      </c>
      <c r="C24" s="33">
        <v>3076</v>
      </c>
      <c r="D24" s="16">
        <v>1.2113133940182055</v>
      </c>
      <c r="E24" s="72">
        <v>650</v>
      </c>
      <c r="F24" s="33">
        <v>6000</v>
      </c>
      <c r="G24" s="33">
        <v>6000</v>
      </c>
      <c r="H24" s="16">
        <v>1</v>
      </c>
      <c r="I24" s="72">
        <v>0</v>
      </c>
      <c r="J24" s="16">
        <v>0.621</v>
      </c>
      <c r="K24" s="16">
        <v>0.51266666666666671</v>
      </c>
      <c r="L24" s="15">
        <v>0.10833333333333328</v>
      </c>
    </row>
    <row r="25" spans="1:12" x14ac:dyDescent="0.4">
      <c r="A25" s="73" t="s">
        <v>142</v>
      </c>
      <c r="B25" s="32">
        <v>2601</v>
      </c>
      <c r="C25" s="32">
        <v>2324</v>
      </c>
      <c r="D25" s="19">
        <v>1.1191910499139415</v>
      </c>
      <c r="E25" s="64">
        <v>277</v>
      </c>
      <c r="F25" s="32">
        <v>3900</v>
      </c>
      <c r="G25" s="32">
        <v>4200</v>
      </c>
      <c r="H25" s="19">
        <v>0.9285714285714286</v>
      </c>
      <c r="I25" s="64">
        <v>-300</v>
      </c>
      <c r="J25" s="19">
        <v>0.66692307692307695</v>
      </c>
      <c r="K25" s="19">
        <v>0.55333333333333334</v>
      </c>
      <c r="L25" s="22">
        <v>0.11358974358974361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2044</v>
      </c>
      <c r="C27" s="32">
        <v>2577</v>
      </c>
      <c r="D27" s="19">
        <v>0.79317035312378736</v>
      </c>
      <c r="E27" s="64">
        <v>-533</v>
      </c>
      <c r="F27" s="32">
        <v>3000</v>
      </c>
      <c r="G27" s="32">
        <v>3000</v>
      </c>
      <c r="H27" s="19">
        <v>1</v>
      </c>
      <c r="I27" s="64">
        <v>0</v>
      </c>
      <c r="J27" s="19">
        <v>0.68133333333333335</v>
      </c>
      <c r="K27" s="19">
        <v>0.85899999999999999</v>
      </c>
      <c r="L27" s="22">
        <v>-0.17766666666666664</v>
      </c>
    </row>
    <row r="28" spans="1:12" x14ac:dyDescent="0.4">
      <c r="A28" s="65" t="s">
        <v>139</v>
      </c>
      <c r="B28" s="33">
        <v>774</v>
      </c>
      <c r="C28" s="33">
        <v>644</v>
      </c>
      <c r="D28" s="16">
        <v>1.2018633540372672</v>
      </c>
      <c r="E28" s="72">
        <v>130</v>
      </c>
      <c r="F28" s="33">
        <v>1200</v>
      </c>
      <c r="G28" s="33">
        <v>1122</v>
      </c>
      <c r="H28" s="16">
        <v>1.0695187165775402</v>
      </c>
      <c r="I28" s="72">
        <v>78</v>
      </c>
      <c r="J28" s="16">
        <v>0.64500000000000002</v>
      </c>
      <c r="K28" s="16">
        <v>0.57397504456327986</v>
      </c>
      <c r="L28" s="15">
        <v>7.1024955436720161E-2</v>
      </c>
    </row>
    <row r="29" spans="1:12" x14ac:dyDescent="0.4">
      <c r="A29" s="73" t="s">
        <v>138</v>
      </c>
      <c r="B29" s="32">
        <v>1628</v>
      </c>
      <c r="C29" s="32">
        <v>1444</v>
      </c>
      <c r="D29" s="19">
        <v>1.1274238227146813</v>
      </c>
      <c r="E29" s="64">
        <v>184</v>
      </c>
      <c r="F29" s="32">
        <v>3000</v>
      </c>
      <c r="G29" s="32">
        <v>3000</v>
      </c>
      <c r="H29" s="19">
        <v>1</v>
      </c>
      <c r="I29" s="64">
        <v>0</v>
      </c>
      <c r="J29" s="19">
        <v>0.54266666666666663</v>
      </c>
      <c r="K29" s="19">
        <v>0.48133333333333334</v>
      </c>
      <c r="L29" s="22">
        <v>6.1333333333333295E-2</v>
      </c>
    </row>
    <row r="30" spans="1:12" x14ac:dyDescent="0.4">
      <c r="A30" s="65" t="s">
        <v>137</v>
      </c>
      <c r="B30" s="32">
        <v>1624</v>
      </c>
      <c r="C30" s="32">
        <v>0</v>
      </c>
      <c r="D30" s="19" t="e">
        <v>#DIV/0!</v>
      </c>
      <c r="E30" s="64">
        <v>1624</v>
      </c>
      <c r="F30" s="32">
        <v>3000</v>
      </c>
      <c r="G30" s="32">
        <v>0</v>
      </c>
      <c r="H30" s="19" t="e">
        <v>#DIV/0!</v>
      </c>
      <c r="I30" s="64">
        <v>3000</v>
      </c>
      <c r="J30" s="19">
        <v>0.54133333333333333</v>
      </c>
      <c r="K30" s="19" t="e">
        <v>#DIV/0!</v>
      </c>
      <c r="L30" s="22" t="e">
        <v>#DIV/0!</v>
      </c>
    </row>
    <row r="31" spans="1:12" x14ac:dyDescent="0.4">
      <c r="A31" s="63" t="s">
        <v>136</v>
      </c>
      <c r="B31" s="31">
        <v>2105</v>
      </c>
      <c r="C31" s="31">
        <v>0</v>
      </c>
      <c r="D31" s="25" t="e">
        <v>#DIV/0!</v>
      </c>
      <c r="E31" s="62">
        <v>2105</v>
      </c>
      <c r="F31" s="31">
        <v>3150</v>
      </c>
      <c r="G31" s="31">
        <v>0</v>
      </c>
      <c r="H31" s="25" t="e">
        <v>#DIV/0!</v>
      </c>
      <c r="I31" s="62">
        <v>3150</v>
      </c>
      <c r="J31" s="25">
        <v>0.66825396825396821</v>
      </c>
      <c r="K31" s="25" t="e">
        <v>#DIV/0!</v>
      </c>
      <c r="L31" s="24" t="e">
        <v>#DIV/0!</v>
      </c>
    </row>
    <row r="32" spans="1:12" x14ac:dyDescent="0.4">
      <c r="A32" s="79" t="s">
        <v>64</v>
      </c>
      <c r="B32" s="30">
        <v>1670</v>
      </c>
      <c r="C32" s="30">
        <v>1539</v>
      </c>
      <c r="D32" s="21">
        <v>1.0851202079272255</v>
      </c>
      <c r="E32" s="71">
        <v>131</v>
      </c>
      <c r="F32" s="30">
        <v>2262</v>
      </c>
      <c r="G32" s="30">
        <v>2145</v>
      </c>
      <c r="H32" s="21">
        <v>1.0545454545454545</v>
      </c>
      <c r="I32" s="71">
        <v>117</v>
      </c>
      <c r="J32" s="21">
        <v>0.73828470380194522</v>
      </c>
      <c r="K32" s="21">
        <v>0.71748251748251746</v>
      </c>
      <c r="L32" s="20">
        <v>2.0802186319427762E-2</v>
      </c>
    </row>
    <row r="33" spans="1:12" x14ac:dyDescent="0.4">
      <c r="A33" s="67" t="s">
        <v>135</v>
      </c>
      <c r="B33" s="34">
        <v>1052</v>
      </c>
      <c r="C33" s="34">
        <v>907</v>
      </c>
      <c r="D33" s="18">
        <v>1.1598676957001102</v>
      </c>
      <c r="E33" s="66">
        <v>145</v>
      </c>
      <c r="F33" s="34">
        <v>1326</v>
      </c>
      <c r="G33" s="34">
        <v>1170</v>
      </c>
      <c r="H33" s="18">
        <v>1.1333333333333333</v>
      </c>
      <c r="I33" s="66">
        <v>156</v>
      </c>
      <c r="J33" s="18">
        <v>0.79336349924585214</v>
      </c>
      <c r="K33" s="18">
        <v>0.77521367521367524</v>
      </c>
      <c r="L33" s="17">
        <v>1.8149824032176909E-2</v>
      </c>
    </row>
    <row r="34" spans="1:12" x14ac:dyDescent="0.4">
      <c r="A34" s="65" t="s">
        <v>134</v>
      </c>
      <c r="B34" s="32">
        <v>618</v>
      </c>
      <c r="C34" s="32">
        <v>632</v>
      </c>
      <c r="D34" s="19">
        <v>0.97784810126582278</v>
      </c>
      <c r="E34" s="64">
        <v>-14</v>
      </c>
      <c r="F34" s="32">
        <v>936</v>
      </c>
      <c r="G34" s="32">
        <v>975</v>
      </c>
      <c r="H34" s="19">
        <v>0.96</v>
      </c>
      <c r="I34" s="64">
        <v>-39</v>
      </c>
      <c r="J34" s="19">
        <v>0.66025641025641024</v>
      </c>
      <c r="K34" s="19">
        <v>0.64820512820512821</v>
      </c>
      <c r="L34" s="22">
        <v>1.2051282051282031E-2</v>
      </c>
    </row>
    <row r="35" spans="1:12" s="68" customFormat="1" x14ac:dyDescent="0.4">
      <c r="A35" s="70" t="s">
        <v>75</v>
      </c>
      <c r="B35" s="27">
        <v>106270</v>
      </c>
      <c r="C35" s="27">
        <v>103673</v>
      </c>
      <c r="D35" s="14">
        <v>1.0250499165645828</v>
      </c>
      <c r="E35" s="69">
        <v>2597</v>
      </c>
      <c r="F35" s="27">
        <v>195253</v>
      </c>
      <c r="G35" s="27">
        <v>199054</v>
      </c>
      <c r="H35" s="14">
        <v>0.98090467913229573</v>
      </c>
      <c r="I35" s="69">
        <v>-3801</v>
      </c>
      <c r="J35" s="14">
        <v>0.54426820586623514</v>
      </c>
      <c r="K35" s="14">
        <v>0.52082851889437032</v>
      </c>
      <c r="L35" s="23">
        <v>2.3439686971864826E-2</v>
      </c>
    </row>
    <row r="36" spans="1:12" x14ac:dyDescent="0.4">
      <c r="A36" s="74" t="s">
        <v>74</v>
      </c>
      <c r="B36" s="29">
        <v>88164</v>
      </c>
      <c r="C36" s="29">
        <v>87035</v>
      </c>
      <c r="D36" s="18">
        <v>1.0129717929568565</v>
      </c>
      <c r="E36" s="66">
        <v>1129</v>
      </c>
      <c r="F36" s="29">
        <v>164487</v>
      </c>
      <c r="G36" s="29">
        <v>166943</v>
      </c>
      <c r="H36" s="18">
        <v>0.98528839184631878</v>
      </c>
      <c r="I36" s="66">
        <v>-2456</v>
      </c>
      <c r="J36" s="18">
        <v>0.53599372594794725</v>
      </c>
      <c r="K36" s="18">
        <v>0.52134560898031068</v>
      </c>
      <c r="L36" s="17">
        <v>1.4648116967636571E-2</v>
      </c>
    </row>
    <row r="37" spans="1:12" x14ac:dyDescent="0.4">
      <c r="A37" s="65" t="s">
        <v>57</v>
      </c>
      <c r="B37" s="32">
        <v>35427</v>
      </c>
      <c r="C37" s="32">
        <v>31695</v>
      </c>
      <c r="D37" s="19">
        <v>1.1177472787505915</v>
      </c>
      <c r="E37" s="64">
        <v>3732</v>
      </c>
      <c r="F37" s="32">
        <v>68797</v>
      </c>
      <c r="G37" s="32">
        <v>65530</v>
      </c>
      <c r="H37" s="19">
        <v>1.0498550282313444</v>
      </c>
      <c r="I37" s="64">
        <v>3267</v>
      </c>
      <c r="J37" s="19">
        <v>0.51494977978690937</v>
      </c>
      <c r="K37" s="19">
        <v>0.48367160079352967</v>
      </c>
      <c r="L37" s="22">
        <v>3.1278178993379702E-2</v>
      </c>
    </row>
    <row r="38" spans="1:12" x14ac:dyDescent="0.4">
      <c r="A38" s="65" t="s">
        <v>133</v>
      </c>
      <c r="B38" s="32">
        <v>7317</v>
      </c>
      <c r="C38" s="32">
        <v>6338</v>
      </c>
      <c r="D38" s="19">
        <v>1.1544651309561376</v>
      </c>
      <c r="E38" s="64">
        <v>979</v>
      </c>
      <c r="F38" s="32">
        <v>11584</v>
      </c>
      <c r="G38" s="32">
        <v>11667</v>
      </c>
      <c r="H38" s="19">
        <v>0.99288591754521305</v>
      </c>
      <c r="I38" s="64">
        <v>-83</v>
      </c>
      <c r="J38" s="19">
        <v>0.63164709944751385</v>
      </c>
      <c r="K38" s="19">
        <v>0.54324162166795231</v>
      </c>
      <c r="L38" s="22">
        <v>8.8405477779561537E-2</v>
      </c>
    </row>
    <row r="39" spans="1:12" x14ac:dyDescent="0.4">
      <c r="A39" s="65" t="s">
        <v>132</v>
      </c>
      <c r="B39" s="32">
        <v>11115</v>
      </c>
      <c r="C39" s="32">
        <v>10501</v>
      </c>
      <c r="D39" s="19">
        <v>1.0584706218455384</v>
      </c>
      <c r="E39" s="64">
        <v>614</v>
      </c>
      <c r="F39" s="32">
        <v>18370</v>
      </c>
      <c r="G39" s="32">
        <v>18579</v>
      </c>
      <c r="H39" s="19">
        <v>0.98875074008288932</v>
      </c>
      <c r="I39" s="64">
        <v>-209</v>
      </c>
      <c r="J39" s="19">
        <v>0.60506260206859008</v>
      </c>
      <c r="K39" s="19">
        <v>0.5652080305721513</v>
      </c>
      <c r="L39" s="22">
        <v>3.9854571496438784E-2</v>
      </c>
    </row>
    <row r="40" spans="1:12" x14ac:dyDescent="0.4">
      <c r="A40" s="65" t="s">
        <v>55</v>
      </c>
      <c r="B40" s="32">
        <v>15406</v>
      </c>
      <c r="C40" s="32">
        <v>13896</v>
      </c>
      <c r="D40" s="19">
        <v>1.108664363845711</v>
      </c>
      <c r="E40" s="64">
        <v>1510</v>
      </c>
      <c r="F40" s="32">
        <v>28800</v>
      </c>
      <c r="G40" s="32">
        <v>28458</v>
      </c>
      <c r="H40" s="19">
        <v>1.0120177103099304</v>
      </c>
      <c r="I40" s="64">
        <v>342</v>
      </c>
      <c r="J40" s="19">
        <v>0.53493055555555558</v>
      </c>
      <c r="K40" s="19">
        <v>0.48829854522454141</v>
      </c>
      <c r="L40" s="22">
        <v>4.6632010331014162E-2</v>
      </c>
    </row>
    <row r="41" spans="1:12" x14ac:dyDescent="0.4">
      <c r="A41" s="65" t="s">
        <v>131</v>
      </c>
      <c r="B41" s="32">
        <v>0</v>
      </c>
      <c r="C41" s="32">
        <v>4198</v>
      </c>
      <c r="D41" s="19">
        <v>0</v>
      </c>
      <c r="E41" s="64">
        <v>-4198</v>
      </c>
      <c r="F41" s="32">
        <v>0</v>
      </c>
      <c r="G41" s="32">
        <v>4680</v>
      </c>
      <c r="H41" s="19">
        <v>0</v>
      </c>
      <c r="I41" s="64">
        <v>-4680</v>
      </c>
      <c r="J41" s="19" t="e">
        <v>#DIV/0!</v>
      </c>
      <c r="K41" s="19">
        <v>0.89700854700854704</v>
      </c>
      <c r="L41" s="22" t="e">
        <v>#DIV/0!</v>
      </c>
    </row>
    <row r="42" spans="1:12" x14ac:dyDescent="0.4">
      <c r="A42" s="65" t="s">
        <v>56</v>
      </c>
      <c r="B42" s="32">
        <v>8004</v>
      </c>
      <c r="C42" s="32">
        <v>9242</v>
      </c>
      <c r="D42" s="19">
        <v>0.86604631032244106</v>
      </c>
      <c r="E42" s="64">
        <v>-1238</v>
      </c>
      <c r="F42" s="32">
        <v>15076</v>
      </c>
      <c r="G42" s="32">
        <v>15422</v>
      </c>
      <c r="H42" s="19">
        <v>0.97756451822072365</v>
      </c>
      <c r="I42" s="64">
        <v>-346</v>
      </c>
      <c r="J42" s="19">
        <v>0.530910055717697</v>
      </c>
      <c r="K42" s="19">
        <v>0.5992737647516535</v>
      </c>
      <c r="L42" s="22">
        <v>-6.8363709033956499E-2</v>
      </c>
    </row>
    <row r="43" spans="1:12" x14ac:dyDescent="0.4">
      <c r="A43" s="65" t="s">
        <v>54</v>
      </c>
      <c r="B43" s="32">
        <v>3238</v>
      </c>
      <c r="C43" s="32">
        <v>2914</v>
      </c>
      <c r="D43" s="19">
        <v>1.1111873713109128</v>
      </c>
      <c r="E43" s="64">
        <v>324</v>
      </c>
      <c r="F43" s="32">
        <v>5760</v>
      </c>
      <c r="G43" s="32">
        <v>5472</v>
      </c>
      <c r="H43" s="19">
        <v>1.0526315789473684</v>
      </c>
      <c r="I43" s="64">
        <v>288</v>
      </c>
      <c r="J43" s="19">
        <v>0.56215277777777772</v>
      </c>
      <c r="K43" s="19">
        <v>0.53252923976608191</v>
      </c>
      <c r="L43" s="22">
        <v>2.9623538011695816E-2</v>
      </c>
    </row>
    <row r="44" spans="1:12" x14ac:dyDescent="0.4">
      <c r="A44" s="65" t="s">
        <v>130</v>
      </c>
      <c r="B44" s="32">
        <v>1527</v>
      </c>
      <c r="C44" s="32">
        <v>1637</v>
      </c>
      <c r="D44" s="19">
        <v>0.93280390959071469</v>
      </c>
      <c r="E44" s="64">
        <v>-110</v>
      </c>
      <c r="F44" s="32">
        <v>2988</v>
      </c>
      <c r="G44" s="32">
        <v>3978</v>
      </c>
      <c r="H44" s="19">
        <v>0.75113122171945701</v>
      </c>
      <c r="I44" s="64">
        <v>-990</v>
      </c>
      <c r="J44" s="19">
        <v>0.51104417670682734</v>
      </c>
      <c r="K44" s="19">
        <v>0.41151332327802914</v>
      </c>
      <c r="L44" s="22">
        <v>9.9530853428798194E-2</v>
      </c>
    </row>
    <row r="45" spans="1:12" x14ac:dyDescent="0.4">
      <c r="A45" s="65" t="s">
        <v>53</v>
      </c>
      <c r="B45" s="32">
        <v>3821</v>
      </c>
      <c r="C45" s="32">
        <v>3798</v>
      </c>
      <c r="D45" s="19">
        <v>1.0060558188520274</v>
      </c>
      <c r="E45" s="64">
        <v>23</v>
      </c>
      <c r="F45" s="32">
        <v>7352</v>
      </c>
      <c r="G45" s="32">
        <v>7397</v>
      </c>
      <c r="H45" s="19">
        <v>0.99391645261592543</v>
      </c>
      <c r="I45" s="64">
        <v>-45</v>
      </c>
      <c r="J45" s="19">
        <v>0.51972252448313383</v>
      </c>
      <c r="K45" s="19">
        <v>0.51345139921589833</v>
      </c>
      <c r="L45" s="22">
        <v>6.2711252672355E-3</v>
      </c>
    </row>
    <row r="46" spans="1:12" x14ac:dyDescent="0.4">
      <c r="A46" s="73" t="s">
        <v>52</v>
      </c>
      <c r="B46" s="33">
        <v>2309</v>
      </c>
      <c r="C46" s="33">
        <v>2816</v>
      </c>
      <c r="D46" s="16">
        <v>0.81995738636363635</v>
      </c>
      <c r="E46" s="72">
        <v>-507</v>
      </c>
      <c r="F46" s="33">
        <v>5760</v>
      </c>
      <c r="G46" s="33">
        <v>5760</v>
      </c>
      <c r="H46" s="16">
        <v>1</v>
      </c>
      <c r="I46" s="72">
        <v>0</v>
      </c>
      <c r="J46" s="16">
        <v>0.40086805555555555</v>
      </c>
      <c r="K46" s="16">
        <v>0.48888888888888887</v>
      </c>
      <c r="L46" s="15">
        <v>-8.8020833333333326E-2</v>
      </c>
    </row>
    <row r="47" spans="1:12" x14ac:dyDescent="0.4">
      <c r="A47" s="79" t="s">
        <v>73</v>
      </c>
      <c r="B47" s="30">
        <v>18106</v>
      </c>
      <c r="C47" s="30">
        <v>16638</v>
      </c>
      <c r="D47" s="21">
        <v>1.0882317586248347</v>
      </c>
      <c r="E47" s="71">
        <v>1468</v>
      </c>
      <c r="F47" s="30">
        <v>30766</v>
      </c>
      <c r="G47" s="30">
        <v>32111</v>
      </c>
      <c r="H47" s="21">
        <v>0.95811404191710003</v>
      </c>
      <c r="I47" s="71">
        <v>-1345</v>
      </c>
      <c r="J47" s="21">
        <v>0.58850679321328736</v>
      </c>
      <c r="K47" s="21">
        <v>0.51814020117716675</v>
      </c>
      <c r="L47" s="20">
        <v>7.0366592036120612E-2</v>
      </c>
    </row>
    <row r="48" spans="1:12" x14ac:dyDescent="0.4">
      <c r="A48" s="67" t="s">
        <v>55</v>
      </c>
      <c r="B48" s="34">
        <v>1751</v>
      </c>
      <c r="C48" s="34">
        <v>1792</v>
      </c>
      <c r="D48" s="18">
        <v>0.9771205357142857</v>
      </c>
      <c r="E48" s="66">
        <v>-41</v>
      </c>
      <c r="F48" s="34">
        <v>2527</v>
      </c>
      <c r="G48" s="34">
        <v>3024</v>
      </c>
      <c r="H48" s="18">
        <v>0.83564814814814814</v>
      </c>
      <c r="I48" s="66">
        <v>-497</v>
      </c>
      <c r="J48" s="18">
        <v>0.69291650178076769</v>
      </c>
      <c r="K48" s="18">
        <v>0.59259259259259256</v>
      </c>
      <c r="L48" s="17">
        <v>0.10032390918817513</v>
      </c>
    </row>
    <row r="49" spans="1:12" x14ac:dyDescent="0.4">
      <c r="A49" s="65" t="s">
        <v>69</v>
      </c>
      <c r="B49" s="32">
        <v>1324</v>
      </c>
      <c r="C49" s="32">
        <v>1125</v>
      </c>
      <c r="D49" s="19">
        <v>1.1768888888888889</v>
      </c>
      <c r="E49" s="64">
        <v>199</v>
      </c>
      <c r="F49" s="32">
        <v>2660</v>
      </c>
      <c r="G49" s="32">
        <v>2394</v>
      </c>
      <c r="H49" s="19">
        <v>1.1111111111111112</v>
      </c>
      <c r="I49" s="64">
        <v>266</v>
      </c>
      <c r="J49" s="19">
        <v>0.49774436090225566</v>
      </c>
      <c r="K49" s="19">
        <v>0.46992481203007519</v>
      </c>
      <c r="L49" s="22">
        <v>2.7819548872180466E-2</v>
      </c>
    </row>
    <row r="50" spans="1:12" x14ac:dyDescent="0.4">
      <c r="A50" s="65" t="s">
        <v>67</v>
      </c>
      <c r="B50" s="32">
        <v>1409</v>
      </c>
      <c r="C50" s="32">
        <v>1081</v>
      </c>
      <c r="D50" s="19">
        <v>1.3034227567067531</v>
      </c>
      <c r="E50" s="64">
        <v>328</v>
      </c>
      <c r="F50" s="32">
        <v>2520</v>
      </c>
      <c r="G50" s="32">
        <v>2394</v>
      </c>
      <c r="H50" s="19">
        <v>1.0526315789473684</v>
      </c>
      <c r="I50" s="64">
        <v>126</v>
      </c>
      <c r="J50" s="19">
        <v>0.55912698412698414</v>
      </c>
      <c r="K50" s="19">
        <v>0.45154553049289892</v>
      </c>
      <c r="L50" s="22">
        <v>0.10758145363408522</v>
      </c>
    </row>
    <row r="51" spans="1:12" x14ac:dyDescent="0.4">
      <c r="A51" s="65" t="s">
        <v>49</v>
      </c>
      <c r="B51" s="32">
        <v>5183</v>
      </c>
      <c r="C51" s="32">
        <v>3995</v>
      </c>
      <c r="D51" s="19">
        <v>1.2973717146433041</v>
      </c>
      <c r="E51" s="64">
        <v>1188</v>
      </c>
      <c r="F51" s="32">
        <v>7560</v>
      </c>
      <c r="G51" s="32">
        <v>7581</v>
      </c>
      <c r="H51" s="19">
        <v>0.99722991689750695</v>
      </c>
      <c r="I51" s="64">
        <v>-21</v>
      </c>
      <c r="J51" s="19">
        <v>0.68558201058201063</v>
      </c>
      <c r="K51" s="19">
        <v>0.52697533306951594</v>
      </c>
      <c r="L51" s="22">
        <v>0.15860667751249469</v>
      </c>
    </row>
    <row r="52" spans="1:12" x14ac:dyDescent="0.4">
      <c r="A52" s="65" t="s">
        <v>51</v>
      </c>
      <c r="B52" s="32">
        <v>1318</v>
      </c>
      <c r="C52" s="32">
        <v>1297</v>
      </c>
      <c r="D52" s="19">
        <v>1.0161912104857362</v>
      </c>
      <c r="E52" s="64">
        <v>21</v>
      </c>
      <c r="F52" s="32">
        <v>2520</v>
      </c>
      <c r="G52" s="32">
        <v>2527</v>
      </c>
      <c r="H52" s="19">
        <v>0.99722991689750695</v>
      </c>
      <c r="I52" s="64">
        <v>-7</v>
      </c>
      <c r="J52" s="19">
        <v>0.52301587301587305</v>
      </c>
      <c r="K52" s="19">
        <v>0.51325682627621683</v>
      </c>
      <c r="L52" s="22">
        <v>9.7590467396562186E-3</v>
      </c>
    </row>
    <row r="53" spans="1:12" x14ac:dyDescent="0.4">
      <c r="A53" s="65" t="s">
        <v>50</v>
      </c>
      <c r="B53" s="32">
        <v>1793</v>
      </c>
      <c r="C53" s="32">
        <v>1735</v>
      </c>
      <c r="D53" s="19">
        <v>1.03342939481268</v>
      </c>
      <c r="E53" s="64">
        <v>58</v>
      </c>
      <c r="F53" s="32">
        <v>2520</v>
      </c>
      <c r="G53" s="32">
        <v>3320</v>
      </c>
      <c r="H53" s="19">
        <v>0.75903614457831325</v>
      </c>
      <c r="I53" s="64">
        <v>-800</v>
      </c>
      <c r="J53" s="19">
        <v>0.71150793650793653</v>
      </c>
      <c r="K53" s="19">
        <v>0.52259036144578308</v>
      </c>
      <c r="L53" s="22">
        <v>0.18891757506215345</v>
      </c>
    </row>
    <row r="54" spans="1:12" x14ac:dyDescent="0.4">
      <c r="A54" s="65" t="s">
        <v>129</v>
      </c>
      <c r="B54" s="32">
        <v>1498</v>
      </c>
      <c r="C54" s="32">
        <v>1675</v>
      </c>
      <c r="D54" s="19">
        <v>0.89432835820895518</v>
      </c>
      <c r="E54" s="64">
        <v>-177</v>
      </c>
      <c r="F54" s="32">
        <v>2892</v>
      </c>
      <c r="G54" s="32">
        <v>3320</v>
      </c>
      <c r="H54" s="19">
        <v>0.87108433734939761</v>
      </c>
      <c r="I54" s="64">
        <v>-428</v>
      </c>
      <c r="J54" s="19">
        <v>0.5179806362378977</v>
      </c>
      <c r="K54" s="19">
        <v>0.50451807228915657</v>
      </c>
      <c r="L54" s="22">
        <v>1.3462563948741124E-2</v>
      </c>
    </row>
    <row r="55" spans="1:12" x14ac:dyDescent="0.4">
      <c r="A55" s="65" t="s">
        <v>71</v>
      </c>
      <c r="B55" s="32">
        <v>1641</v>
      </c>
      <c r="C55" s="32">
        <v>1699</v>
      </c>
      <c r="D55" s="19">
        <v>0.96586227192466156</v>
      </c>
      <c r="E55" s="64">
        <v>-58</v>
      </c>
      <c r="F55" s="32">
        <v>2527</v>
      </c>
      <c r="G55" s="32">
        <v>2520</v>
      </c>
      <c r="H55" s="19">
        <v>1.0027777777777778</v>
      </c>
      <c r="I55" s="64">
        <v>7</v>
      </c>
      <c r="J55" s="19">
        <v>0.64938662445587658</v>
      </c>
      <c r="K55" s="19">
        <v>0.67420634920634925</v>
      </c>
      <c r="L55" s="22">
        <v>-2.4819724750472671E-2</v>
      </c>
    </row>
    <row r="56" spans="1:12" x14ac:dyDescent="0.4">
      <c r="A56" s="65" t="s">
        <v>128</v>
      </c>
      <c r="B56" s="32">
        <v>1145</v>
      </c>
      <c r="C56" s="32">
        <v>1259</v>
      </c>
      <c r="D56" s="19">
        <v>0.90945194598888002</v>
      </c>
      <c r="E56" s="64">
        <v>-114</v>
      </c>
      <c r="F56" s="32">
        <v>2520</v>
      </c>
      <c r="G56" s="32">
        <v>2520</v>
      </c>
      <c r="H56" s="19">
        <v>1</v>
      </c>
      <c r="I56" s="64">
        <v>0</v>
      </c>
      <c r="J56" s="19">
        <v>0.45436507936507936</v>
      </c>
      <c r="K56" s="19">
        <v>0.4996031746031746</v>
      </c>
      <c r="L56" s="22">
        <v>-4.5238095238095244E-2</v>
      </c>
    </row>
    <row r="57" spans="1:12" x14ac:dyDescent="0.4">
      <c r="A57" s="65" t="s">
        <v>127</v>
      </c>
      <c r="B57" s="32">
        <v>1044</v>
      </c>
      <c r="C57" s="32">
        <v>980</v>
      </c>
      <c r="D57" s="19">
        <v>1.0653061224489795</v>
      </c>
      <c r="E57" s="64">
        <v>64</v>
      </c>
      <c r="F57" s="32">
        <v>2520</v>
      </c>
      <c r="G57" s="32">
        <v>2511</v>
      </c>
      <c r="H57" s="19">
        <v>1.0035842293906809</v>
      </c>
      <c r="I57" s="64">
        <v>9</v>
      </c>
      <c r="J57" s="19">
        <v>0.41428571428571431</v>
      </c>
      <c r="K57" s="19">
        <v>0.39028275587415373</v>
      </c>
      <c r="L57" s="22">
        <v>2.4002958411560582E-2</v>
      </c>
    </row>
    <row r="58" spans="1:12" s="68" customFormat="1" x14ac:dyDescent="0.4">
      <c r="A58" s="70" t="s">
        <v>72</v>
      </c>
      <c r="B58" s="27">
        <v>16744</v>
      </c>
      <c r="C58" s="27">
        <v>19548</v>
      </c>
      <c r="D58" s="14">
        <v>0.85655821567423773</v>
      </c>
      <c r="E58" s="69">
        <v>-2804</v>
      </c>
      <c r="F58" s="27">
        <v>29870</v>
      </c>
      <c r="G58" s="27">
        <v>40469</v>
      </c>
      <c r="H58" s="14">
        <v>0.73809582643504901</v>
      </c>
      <c r="I58" s="69">
        <v>-10599</v>
      </c>
      <c r="J58" s="14">
        <v>0.56056243722798793</v>
      </c>
      <c r="K58" s="14">
        <v>0.48303639823074451</v>
      </c>
      <c r="L58" s="23">
        <v>7.7526038997243418E-2</v>
      </c>
    </row>
    <row r="59" spans="1:12" x14ac:dyDescent="0.4">
      <c r="A59" s="67" t="s">
        <v>57</v>
      </c>
      <c r="B59" s="34">
        <v>12397</v>
      </c>
      <c r="C59" s="34">
        <v>10314</v>
      </c>
      <c r="D59" s="18">
        <v>1.2019585030056235</v>
      </c>
      <c r="E59" s="66">
        <v>2083</v>
      </c>
      <c r="F59" s="34">
        <v>20590</v>
      </c>
      <c r="G59" s="34">
        <v>21614</v>
      </c>
      <c r="H59" s="18">
        <v>0.95262329971314885</v>
      </c>
      <c r="I59" s="66">
        <v>-1024</v>
      </c>
      <c r="J59" s="18">
        <v>0.60208839242350654</v>
      </c>
      <c r="K59" s="18">
        <v>0.47719070972517813</v>
      </c>
      <c r="L59" s="17">
        <v>0.1248976826983284</v>
      </c>
    </row>
    <row r="60" spans="1:12" x14ac:dyDescent="0.4">
      <c r="A60" s="65" t="s">
        <v>58</v>
      </c>
      <c r="B60" s="32">
        <v>2663</v>
      </c>
      <c r="C60" s="32">
        <v>2537</v>
      </c>
      <c r="D60" s="19">
        <v>1.0496649586125344</v>
      </c>
      <c r="E60" s="64">
        <v>126</v>
      </c>
      <c r="F60" s="32">
        <v>5960</v>
      </c>
      <c r="G60" s="32">
        <v>5960</v>
      </c>
      <c r="H60" s="19">
        <v>1</v>
      </c>
      <c r="I60" s="64">
        <v>0</v>
      </c>
      <c r="J60" s="19">
        <v>0.44681208053691274</v>
      </c>
      <c r="K60" s="19">
        <v>0.42567114093959729</v>
      </c>
      <c r="L60" s="22">
        <v>2.1140939597315445E-2</v>
      </c>
    </row>
    <row r="61" spans="1:12" x14ac:dyDescent="0.4">
      <c r="A61" s="65" t="s">
        <v>70</v>
      </c>
      <c r="B61" s="32">
        <v>1684</v>
      </c>
      <c r="C61" s="32">
        <v>1861</v>
      </c>
      <c r="D61" s="19">
        <v>0.90488984416980123</v>
      </c>
      <c r="E61" s="64">
        <v>-177</v>
      </c>
      <c r="F61" s="32">
        <v>3320</v>
      </c>
      <c r="G61" s="32">
        <v>3446</v>
      </c>
      <c r="H61" s="19">
        <v>0.96343586767266398</v>
      </c>
      <c r="I61" s="64">
        <v>-126</v>
      </c>
      <c r="J61" s="19">
        <v>0.5072289156626506</v>
      </c>
      <c r="K61" s="19">
        <v>0.54004643064422519</v>
      </c>
      <c r="L61" s="22">
        <v>-3.2817514981574591E-2</v>
      </c>
    </row>
    <row r="62" spans="1:12" x14ac:dyDescent="0.4">
      <c r="A62" s="65" t="s">
        <v>55</v>
      </c>
      <c r="B62" s="32">
        <v>0</v>
      </c>
      <c r="C62" s="32">
        <v>2503</v>
      </c>
      <c r="D62" s="19">
        <v>0</v>
      </c>
      <c r="E62" s="64">
        <v>-2503</v>
      </c>
      <c r="F62" s="32">
        <v>0</v>
      </c>
      <c r="G62" s="32">
        <v>6357</v>
      </c>
      <c r="H62" s="19">
        <v>0</v>
      </c>
      <c r="I62" s="64">
        <v>-6357</v>
      </c>
      <c r="J62" s="19" t="e">
        <v>#DIV/0!</v>
      </c>
      <c r="K62" s="19">
        <v>0.3937391851502281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1040</v>
      </c>
      <c r="D63" s="19">
        <v>0</v>
      </c>
      <c r="E63" s="64">
        <v>-1040</v>
      </c>
      <c r="F63" s="32">
        <v>0</v>
      </c>
      <c r="G63" s="32">
        <v>1624</v>
      </c>
      <c r="H63" s="19">
        <v>0</v>
      </c>
      <c r="I63" s="64">
        <v>-1624</v>
      </c>
      <c r="J63" s="19" t="e">
        <v>#DIV/0!</v>
      </c>
      <c r="K63" s="19">
        <v>0.64039408866995073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1293</v>
      </c>
      <c r="D64" s="16">
        <v>0</v>
      </c>
      <c r="E64" s="72">
        <v>-1293</v>
      </c>
      <c r="F64" s="33">
        <v>0</v>
      </c>
      <c r="G64" s="33">
        <v>1468</v>
      </c>
      <c r="H64" s="16">
        <v>0</v>
      </c>
      <c r="I64" s="72">
        <v>-1468</v>
      </c>
      <c r="J64" s="16" t="e">
        <v>#DIV/0!</v>
      </c>
      <c r="K64" s="16">
        <v>0.88079019073569487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２月(月間)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122</v>
      </c>
      <c r="C4" s="101" t="s">
        <v>159</v>
      </c>
      <c r="D4" s="100" t="s">
        <v>62</v>
      </c>
      <c r="E4" s="100"/>
      <c r="F4" s="97" t="s">
        <v>122</v>
      </c>
      <c r="G4" s="97" t="s">
        <v>159</v>
      </c>
      <c r="H4" s="100" t="s">
        <v>62</v>
      </c>
      <c r="I4" s="100"/>
      <c r="J4" s="97" t="s">
        <v>122</v>
      </c>
      <c r="K4" s="97" t="s">
        <v>159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417946</v>
      </c>
      <c r="C6" s="27">
        <v>400001</v>
      </c>
      <c r="D6" s="14">
        <v>1.0448623878440304</v>
      </c>
      <c r="E6" s="69">
        <v>17945</v>
      </c>
      <c r="F6" s="27">
        <v>522911</v>
      </c>
      <c r="G6" s="27">
        <v>547432</v>
      </c>
      <c r="H6" s="14">
        <v>0.95520722208420406</v>
      </c>
      <c r="I6" s="69">
        <v>-24521</v>
      </c>
      <c r="J6" s="14">
        <v>0.79926794425820069</v>
      </c>
      <c r="K6" s="14">
        <v>0.73068618568150934</v>
      </c>
      <c r="L6" s="23">
        <v>6.8581758576691354E-2</v>
      </c>
    </row>
    <row r="7" spans="1:12" s="68" customFormat="1" x14ac:dyDescent="0.4">
      <c r="A7" s="70" t="s">
        <v>59</v>
      </c>
      <c r="B7" s="27">
        <v>177107</v>
      </c>
      <c r="C7" s="27">
        <v>158546</v>
      </c>
      <c r="D7" s="14">
        <v>1.1170701247587451</v>
      </c>
      <c r="E7" s="69">
        <v>18561</v>
      </c>
      <c r="F7" s="27">
        <v>217922</v>
      </c>
      <c r="G7" s="27">
        <v>210856</v>
      </c>
      <c r="H7" s="14">
        <v>1.0335110217399552</v>
      </c>
      <c r="I7" s="69">
        <v>7066</v>
      </c>
      <c r="J7" s="14">
        <v>0.8127082167013886</v>
      </c>
      <c r="K7" s="14">
        <v>0.751915999544713</v>
      </c>
      <c r="L7" s="23">
        <v>6.0792217156675599E-2</v>
      </c>
    </row>
    <row r="8" spans="1:12" x14ac:dyDescent="0.4">
      <c r="A8" s="77" t="s">
        <v>66</v>
      </c>
      <c r="B8" s="28">
        <v>140515</v>
      </c>
      <c r="C8" s="28">
        <v>130221</v>
      </c>
      <c r="D8" s="26">
        <v>1.0790502299936262</v>
      </c>
      <c r="E8" s="76">
        <v>10294</v>
      </c>
      <c r="F8" s="28">
        <v>168338</v>
      </c>
      <c r="G8" s="28">
        <v>168164</v>
      </c>
      <c r="H8" s="26">
        <v>1.0010347042173118</v>
      </c>
      <c r="I8" s="76">
        <v>174</v>
      </c>
      <c r="J8" s="26">
        <v>0.83471943352065492</v>
      </c>
      <c r="K8" s="26">
        <v>0.77436906829047836</v>
      </c>
      <c r="L8" s="53">
        <v>6.0350365230176561E-2</v>
      </c>
    </row>
    <row r="9" spans="1:12" x14ac:dyDescent="0.4">
      <c r="A9" s="67" t="s">
        <v>57</v>
      </c>
      <c r="B9" s="34">
        <v>77095</v>
      </c>
      <c r="C9" s="34">
        <v>61621</v>
      </c>
      <c r="D9" s="18">
        <v>1.2511156910793397</v>
      </c>
      <c r="E9" s="66">
        <v>15474</v>
      </c>
      <c r="F9" s="34">
        <v>86333</v>
      </c>
      <c r="G9" s="34">
        <v>77370</v>
      </c>
      <c r="H9" s="18">
        <v>1.1158459351169705</v>
      </c>
      <c r="I9" s="66">
        <v>8963</v>
      </c>
      <c r="J9" s="18">
        <v>0.89299572585222342</v>
      </c>
      <c r="K9" s="18">
        <v>0.79644565076903195</v>
      </c>
      <c r="L9" s="17">
        <v>9.6550075083191467E-2</v>
      </c>
    </row>
    <row r="10" spans="1:12" x14ac:dyDescent="0.4">
      <c r="A10" s="65" t="s">
        <v>58</v>
      </c>
      <c r="B10" s="32">
        <v>12770</v>
      </c>
      <c r="C10" s="32">
        <v>12200</v>
      </c>
      <c r="D10" s="19">
        <v>1.0467213114754099</v>
      </c>
      <c r="E10" s="64">
        <v>570</v>
      </c>
      <c r="F10" s="34">
        <v>15904</v>
      </c>
      <c r="G10" s="32">
        <v>15904</v>
      </c>
      <c r="H10" s="19">
        <v>1</v>
      </c>
      <c r="I10" s="64">
        <v>0</v>
      </c>
      <c r="J10" s="19">
        <v>0.80294265593561365</v>
      </c>
      <c r="K10" s="19">
        <v>0.76710261569416494</v>
      </c>
      <c r="L10" s="22">
        <v>3.5840040241448712E-2</v>
      </c>
    </row>
    <row r="11" spans="1:12" x14ac:dyDescent="0.4">
      <c r="A11" s="65" t="s">
        <v>70</v>
      </c>
      <c r="B11" s="32">
        <v>10811</v>
      </c>
      <c r="C11" s="32">
        <v>11528</v>
      </c>
      <c r="D11" s="19">
        <v>0.93780360860513534</v>
      </c>
      <c r="E11" s="64">
        <v>-717</v>
      </c>
      <c r="F11" s="32">
        <v>15080</v>
      </c>
      <c r="G11" s="32">
        <v>15420</v>
      </c>
      <c r="H11" s="19">
        <v>0.97795071335927364</v>
      </c>
      <c r="I11" s="64">
        <v>-340</v>
      </c>
      <c r="J11" s="19">
        <v>0.71690981432360745</v>
      </c>
      <c r="K11" s="19">
        <v>0.7476005188067445</v>
      </c>
      <c r="L11" s="22">
        <v>-3.0690704483137043E-2</v>
      </c>
    </row>
    <row r="12" spans="1:12" x14ac:dyDescent="0.4">
      <c r="A12" s="65" t="s">
        <v>55</v>
      </c>
      <c r="B12" s="32">
        <v>17464</v>
      </c>
      <c r="C12" s="32">
        <v>20045</v>
      </c>
      <c r="D12" s="19">
        <v>0.87123971065103523</v>
      </c>
      <c r="E12" s="64">
        <v>-2581</v>
      </c>
      <c r="F12" s="32">
        <v>22680</v>
      </c>
      <c r="G12" s="32">
        <v>27180</v>
      </c>
      <c r="H12" s="19">
        <v>0.83443708609271527</v>
      </c>
      <c r="I12" s="64">
        <v>-4500</v>
      </c>
      <c r="J12" s="19">
        <v>0.77001763668430334</v>
      </c>
      <c r="K12" s="19">
        <v>0.73749080206033846</v>
      </c>
      <c r="L12" s="22">
        <v>3.2526834623964884E-2</v>
      </c>
    </row>
    <row r="13" spans="1:12" x14ac:dyDescent="0.4">
      <c r="A13" s="65" t="s">
        <v>56</v>
      </c>
      <c r="B13" s="32">
        <v>14223</v>
      </c>
      <c r="C13" s="32">
        <v>15557</v>
      </c>
      <c r="D13" s="19">
        <v>0.91425081956675447</v>
      </c>
      <c r="E13" s="64">
        <v>-1334</v>
      </c>
      <c r="F13" s="32">
        <v>19320</v>
      </c>
      <c r="G13" s="32">
        <v>19320</v>
      </c>
      <c r="H13" s="19">
        <v>1</v>
      </c>
      <c r="I13" s="64">
        <v>0</v>
      </c>
      <c r="J13" s="19">
        <v>0.73618012422360246</v>
      </c>
      <c r="K13" s="19">
        <v>0.80522774327122149</v>
      </c>
      <c r="L13" s="22">
        <v>-6.9047619047619024E-2</v>
      </c>
    </row>
    <row r="14" spans="1:12" x14ac:dyDescent="0.4">
      <c r="A14" s="65" t="s">
        <v>131</v>
      </c>
      <c r="B14" s="32">
        <v>7148</v>
      </c>
      <c r="C14" s="32">
        <v>6374</v>
      </c>
      <c r="D14" s="19">
        <v>1.1214308126764982</v>
      </c>
      <c r="E14" s="64">
        <v>774</v>
      </c>
      <c r="F14" s="32">
        <v>8009</v>
      </c>
      <c r="G14" s="32">
        <v>8500</v>
      </c>
      <c r="H14" s="19">
        <v>0.94223529411764706</v>
      </c>
      <c r="I14" s="64">
        <v>-491</v>
      </c>
      <c r="J14" s="19">
        <v>0.89249594206517668</v>
      </c>
      <c r="K14" s="19">
        <v>0.74988235294117644</v>
      </c>
      <c r="L14" s="22">
        <v>0.14261358912400024</v>
      </c>
    </row>
    <row r="15" spans="1:12" x14ac:dyDescent="0.4">
      <c r="A15" s="65" t="s">
        <v>151</v>
      </c>
      <c r="B15" s="32">
        <v>0</v>
      </c>
      <c r="C15" s="32">
        <v>2630</v>
      </c>
      <c r="D15" s="19">
        <v>0</v>
      </c>
      <c r="E15" s="64">
        <v>-2630</v>
      </c>
      <c r="F15" s="32">
        <v>0</v>
      </c>
      <c r="G15" s="32">
        <v>4200</v>
      </c>
      <c r="H15" s="19">
        <v>0</v>
      </c>
      <c r="I15" s="64">
        <v>-4200</v>
      </c>
      <c r="J15" s="19" t="e">
        <v>#DIV/0!</v>
      </c>
      <c r="K15" s="19">
        <v>0.62619047619047619</v>
      </c>
      <c r="L15" s="22" t="e">
        <v>#DIV/0!</v>
      </c>
    </row>
    <row r="16" spans="1:12" x14ac:dyDescent="0.4">
      <c r="A16" s="65" t="s">
        <v>158</v>
      </c>
      <c r="B16" s="32">
        <v>555</v>
      </c>
      <c r="C16" s="32">
        <v>266</v>
      </c>
      <c r="D16" s="19">
        <v>2.0864661654135337</v>
      </c>
      <c r="E16" s="64">
        <v>289</v>
      </c>
      <c r="F16" s="32">
        <v>563</v>
      </c>
      <c r="G16" s="32">
        <v>270</v>
      </c>
      <c r="H16" s="19">
        <v>2.085185185185185</v>
      </c>
      <c r="I16" s="64">
        <v>293</v>
      </c>
      <c r="J16" s="19">
        <v>0.98579040852575484</v>
      </c>
      <c r="K16" s="19">
        <v>0.98518518518518516</v>
      </c>
      <c r="L16" s="22">
        <v>6.0522334056967164E-4</v>
      </c>
    </row>
    <row r="17" spans="1:12" x14ac:dyDescent="0.4">
      <c r="A17" s="65" t="s">
        <v>157</v>
      </c>
      <c r="B17" s="32">
        <v>449</v>
      </c>
      <c r="C17" s="32">
        <v>0</v>
      </c>
      <c r="D17" s="19" t="e">
        <v>#DIV/0!</v>
      </c>
      <c r="E17" s="64">
        <v>449</v>
      </c>
      <c r="F17" s="32">
        <v>449</v>
      </c>
      <c r="G17" s="32">
        <v>0</v>
      </c>
      <c r="H17" s="19" t="e">
        <v>#DIV/0!</v>
      </c>
      <c r="I17" s="64">
        <v>449</v>
      </c>
      <c r="J17" s="19">
        <v>1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35067</v>
      </c>
      <c r="C18" s="30">
        <v>26836</v>
      </c>
      <c r="D18" s="21">
        <v>1.3067148606349679</v>
      </c>
      <c r="E18" s="71">
        <v>8231</v>
      </c>
      <c r="F18" s="30">
        <v>47400</v>
      </c>
      <c r="G18" s="30">
        <v>40430</v>
      </c>
      <c r="H18" s="21">
        <v>1.1723967350976998</v>
      </c>
      <c r="I18" s="71">
        <v>6970</v>
      </c>
      <c r="J18" s="21">
        <v>0.73981012658227852</v>
      </c>
      <c r="K18" s="21">
        <v>0.6637645312886471</v>
      </c>
      <c r="L18" s="20">
        <v>7.6045595293631418E-2</v>
      </c>
    </row>
    <row r="19" spans="1:12" x14ac:dyDescent="0.4">
      <c r="A19" s="67" t="s">
        <v>148</v>
      </c>
      <c r="B19" s="34">
        <v>1973</v>
      </c>
      <c r="C19" s="34">
        <v>1328</v>
      </c>
      <c r="D19" s="18">
        <v>1.4856927710843373</v>
      </c>
      <c r="E19" s="66">
        <v>645</v>
      </c>
      <c r="F19" s="34">
        <v>3000</v>
      </c>
      <c r="G19" s="34">
        <v>2280</v>
      </c>
      <c r="H19" s="18">
        <v>1.3157894736842106</v>
      </c>
      <c r="I19" s="66">
        <v>720</v>
      </c>
      <c r="J19" s="18">
        <v>0.65766666666666662</v>
      </c>
      <c r="K19" s="18">
        <v>0.58245614035087723</v>
      </c>
      <c r="L19" s="17">
        <v>7.5210526315789394E-2</v>
      </c>
    </row>
    <row r="20" spans="1:12" x14ac:dyDescent="0.4">
      <c r="A20" s="65" t="s">
        <v>147</v>
      </c>
      <c r="B20" s="32">
        <v>3190</v>
      </c>
      <c r="C20" s="32">
        <v>3044</v>
      </c>
      <c r="D20" s="19">
        <v>1.0479632063074902</v>
      </c>
      <c r="E20" s="64">
        <v>146</v>
      </c>
      <c r="F20" s="32">
        <v>4200</v>
      </c>
      <c r="G20" s="32">
        <v>3582</v>
      </c>
      <c r="H20" s="19">
        <v>1.1725293132328307</v>
      </c>
      <c r="I20" s="64">
        <v>618</v>
      </c>
      <c r="J20" s="19">
        <v>0.75952380952380949</v>
      </c>
      <c r="K20" s="19">
        <v>0.84980457844779456</v>
      </c>
      <c r="L20" s="22">
        <v>-9.0280768923985066E-2</v>
      </c>
    </row>
    <row r="21" spans="1:12" x14ac:dyDescent="0.4">
      <c r="A21" s="65" t="s">
        <v>146</v>
      </c>
      <c r="B21" s="32">
        <v>3187</v>
      </c>
      <c r="C21" s="32">
        <v>2529</v>
      </c>
      <c r="D21" s="19">
        <v>1.2601818900751285</v>
      </c>
      <c r="E21" s="64">
        <v>658</v>
      </c>
      <c r="F21" s="32">
        <v>4200</v>
      </c>
      <c r="G21" s="32">
        <v>4200</v>
      </c>
      <c r="H21" s="19">
        <v>1</v>
      </c>
      <c r="I21" s="64">
        <v>0</v>
      </c>
      <c r="J21" s="19">
        <v>0.75880952380952382</v>
      </c>
      <c r="K21" s="19">
        <v>0.60214285714285709</v>
      </c>
      <c r="L21" s="22">
        <v>0.15666666666666673</v>
      </c>
    </row>
    <row r="22" spans="1:12" x14ac:dyDescent="0.4">
      <c r="A22" s="65" t="s">
        <v>145</v>
      </c>
      <c r="B22" s="32">
        <v>3261</v>
      </c>
      <c r="C22" s="32">
        <v>3321</v>
      </c>
      <c r="D22" s="19">
        <v>0.98193315266486003</v>
      </c>
      <c r="E22" s="64">
        <v>-60</v>
      </c>
      <c r="F22" s="32">
        <v>4200</v>
      </c>
      <c r="G22" s="32">
        <v>4160</v>
      </c>
      <c r="H22" s="19">
        <v>1.0096153846153846</v>
      </c>
      <c r="I22" s="64">
        <v>40</v>
      </c>
      <c r="J22" s="19">
        <v>0.77642857142857147</v>
      </c>
      <c r="K22" s="19">
        <v>0.79831730769230769</v>
      </c>
      <c r="L22" s="22">
        <v>-2.1888736263736219E-2</v>
      </c>
    </row>
    <row r="23" spans="1:12" x14ac:dyDescent="0.4">
      <c r="A23" s="65" t="s">
        <v>144</v>
      </c>
      <c r="B23" s="32">
        <v>0</v>
      </c>
      <c r="C23" s="32">
        <v>1791</v>
      </c>
      <c r="D23" s="19">
        <v>0</v>
      </c>
      <c r="E23" s="64">
        <v>-1791</v>
      </c>
      <c r="F23" s="32">
        <v>0</v>
      </c>
      <c r="G23" s="32">
        <v>3540</v>
      </c>
      <c r="H23" s="19">
        <v>0</v>
      </c>
      <c r="I23" s="64">
        <v>-3540</v>
      </c>
      <c r="J23" s="19" t="e">
        <v>#DIV/0!</v>
      </c>
      <c r="K23" s="19">
        <v>0.50593220338983047</v>
      </c>
      <c r="L23" s="22" t="e">
        <v>#DIV/0!</v>
      </c>
    </row>
    <row r="24" spans="1:12" x14ac:dyDescent="0.4">
      <c r="A24" s="65" t="s">
        <v>143</v>
      </c>
      <c r="B24" s="33">
        <v>6100</v>
      </c>
      <c r="C24" s="33">
        <v>5236</v>
      </c>
      <c r="D24" s="16">
        <v>1.1650114591291061</v>
      </c>
      <c r="E24" s="72">
        <v>864</v>
      </c>
      <c r="F24" s="33">
        <v>8400</v>
      </c>
      <c r="G24" s="33">
        <v>8400</v>
      </c>
      <c r="H24" s="16">
        <v>1</v>
      </c>
      <c r="I24" s="72">
        <v>0</v>
      </c>
      <c r="J24" s="16">
        <v>0.72619047619047616</v>
      </c>
      <c r="K24" s="16">
        <v>0.62333333333333329</v>
      </c>
      <c r="L24" s="15">
        <v>0.10285714285714287</v>
      </c>
    </row>
    <row r="25" spans="1:12" x14ac:dyDescent="0.4">
      <c r="A25" s="73" t="s">
        <v>142</v>
      </c>
      <c r="B25" s="32">
        <v>3318</v>
      </c>
      <c r="C25" s="32">
        <v>2801</v>
      </c>
      <c r="D25" s="19">
        <v>1.1845769368082828</v>
      </c>
      <c r="E25" s="64">
        <v>517</v>
      </c>
      <c r="F25" s="32">
        <v>4200</v>
      </c>
      <c r="G25" s="32">
        <v>4200</v>
      </c>
      <c r="H25" s="19">
        <v>1</v>
      </c>
      <c r="I25" s="64">
        <v>0</v>
      </c>
      <c r="J25" s="19">
        <v>0.79</v>
      </c>
      <c r="K25" s="19">
        <v>0.66690476190476189</v>
      </c>
      <c r="L25" s="22">
        <v>0.12309523809523815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3526</v>
      </c>
      <c r="C27" s="32">
        <v>3649</v>
      </c>
      <c r="D27" s="19">
        <v>0.9662921348314607</v>
      </c>
      <c r="E27" s="64">
        <v>-123</v>
      </c>
      <c r="F27" s="32">
        <v>4200</v>
      </c>
      <c r="G27" s="32">
        <v>4200</v>
      </c>
      <c r="H27" s="19">
        <v>1</v>
      </c>
      <c r="I27" s="64">
        <v>0</v>
      </c>
      <c r="J27" s="19">
        <v>0.83952380952380956</v>
      </c>
      <c r="K27" s="19">
        <v>0.86880952380952381</v>
      </c>
      <c r="L27" s="22">
        <v>-2.9285714285714248E-2</v>
      </c>
    </row>
    <row r="28" spans="1:12" x14ac:dyDescent="0.4">
      <c r="A28" s="65" t="s">
        <v>139</v>
      </c>
      <c r="B28" s="33">
        <v>1304</v>
      </c>
      <c r="C28" s="33">
        <v>944</v>
      </c>
      <c r="D28" s="16">
        <v>1.3813559322033899</v>
      </c>
      <c r="E28" s="72">
        <v>360</v>
      </c>
      <c r="F28" s="33">
        <v>1800</v>
      </c>
      <c r="G28" s="33">
        <v>1518</v>
      </c>
      <c r="H28" s="16">
        <v>1.1857707509881423</v>
      </c>
      <c r="I28" s="72">
        <v>282</v>
      </c>
      <c r="J28" s="16">
        <v>0.72444444444444445</v>
      </c>
      <c r="K28" s="16">
        <v>0.62187088274044799</v>
      </c>
      <c r="L28" s="15">
        <v>0.10257356170399645</v>
      </c>
    </row>
    <row r="29" spans="1:12" x14ac:dyDescent="0.4">
      <c r="A29" s="73" t="s">
        <v>138</v>
      </c>
      <c r="B29" s="32">
        <v>2297</v>
      </c>
      <c r="C29" s="32">
        <v>2193</v>
      </c>
      <c r="D29" s="19">
        <v>1.0474236206110352</v>
      </c>
      <c r="E29" s="64">
        <v>104</v>
      </c>
      <c r="F29" s="32">
        <v>4350</v>
      </c>
      <c r="G29" s="32">
        <v>4350</v>
      </c>
      <c r="H29" s="19">
        <v>1</v>
      </c>
      <c r="I29" s="64">
        <v>0</v>
      </c>
      <c r="J29" s="19">
        <v>0.52804597701149425</v>
      </c>
      <c r="K29" s="19">
        <v>0.50413793103448279</v>
      </c>
      <c r="L29" s="22">
        <v>2.3908045977011461E-2</v>
      </c>
    </row>
    <row r="30" spans="1:12" x14ac:dyDescent="0.4">
      <c r="A30" s="65" t="s">
        <v>137</v>
      </c>
      <c r="B30" s="32">
        <v>3483</v>
      </c>
      <c r="C30" s="32">
        <v>0</v>
      </c>
      <c r="D30" s="19" t="e">
        <v>#DIV/0!</v>
      </c>
      <c r="E30" s="64">
        <v>3483</v>
      </c>
      <c r="F30" s="32">
        <v>4200</v>
      </c>
      <c r="G30" s="32">
        <v>0</v>
      </c>
      <c r="H30" s="19" t="e">
        <v>#DIV/0!</v>
      </c>
      <c r="I30" s="64">
        <v>4200</v>
      </c>
      <c r="J30" s="19">
        <v>0.82928571428571429</v>
      </c>
      <c r="K30" s="19" t="e">
        <v>#DIV/0!</v>
      </c>
      <c r="L30" s="22" t="e">
        <v>#DIV/0!</v>
      </c>
    </row>
    <row r="31" spans="1:12" x14ac:dyDescent="0.4">
      <c r="A31" s="63" t="s">
        <v>136</v>
      </c>
      <c r="B31" s="31">
        <v>3428</v>
      </c>
      <c r="C31" s="31">
        <v>0</v>
      </c>
      <c r="D31" s="25" t="e">
        <v>#DIV/0!</v>
      </c>
      <c r="E31" s="62">
        <v>3428</v>
      </c>
      <c r="F31" s="31">
        <v>4650</v>
      </c>
      <c r="G31" s="31">
        <v>0</v>
      </c>
      <c r="H31" s="25" t="e">
        <v>#DIV/0!</v>
      </c>
      <c r="I31" s="62">
        <v>4650</v>
      </c>
      <c r="J31" s="25">
        <v>0.7372043010752688</v>
      </c>
      <c r="K31" s="25" t="e">
        <v>#DIV/0!</v>
      </c>
      <c r="L31" s="24" t="e">
        <v>#DIV/0!</v>
      </c>
    </row>
    <row r="32" spans="1:12" x14ac:dyDescent="0.4">
      <c r="A32" s="79" t="s">
        <v>64</v>
      </c>
      <c r="B32" s="30">
        <v>1525</v>
      </c>
      <c r="C32" s="30">
        <v>1489</v>
      </c>
      <c r="D32" s="21">
        <v>1.0241773002014776</v>
      </c>
      <c r="E32" s="71">
        <v>36</v>
      </c>
      <c r="F32" s="30">
        <v>2184</v>
      </c>
      <c r="G32" s="30">
        <v>2262</v>
      </c>
      <c r="H32" s="21">
        <v>0.96551724137931039</v>
      </c>
      <c r="I32" s="71">
        <v>-78</v>
      </c>
      <c r="J32" s="21">
        <v>0.69826007326007322</v>
      </c>
      <c r="K32" s="21">
        <v>0.65826702033598583</v>
      </c>
      <c r="L32" s="20">
        <v>3.9993052924087391E-2</v>
      </c>
    </row>
    <row r="33" spans="1:12" x14ac:dyDescent="0.4">
      <c r="A33" s="67" t="s">
        <v>135</v>
      </c>
      <c r="B33" s="34">
        <v>843</v>
      </c>
      <c r="C33" s="34">
        <v>801</v>
      </c>
      <c r="D33" s="18">
        <v>1.0524344569288389</v>
      </c>
      <c r="E33" s="66">
        <v>42</v>
      </c>
      <c r="F33" s="34">
        <v>1092</v>
      </c>
      <c r="G33" s="34">
        <v>1170</v>
      </c>
      <c r="H33" s="18">
        <v>0.93333333333333335</v>
      </c>
      <c r="I33" s="66">
        <v>-78</v>
      </c>
      <c r="J33" s="18">
        <v>0.77197802197802201</v>
      </c>
      <c r="K33" s="18">
        <v>0.68461538461538463</v>
      </c>
      <c r="L33" s="17">
        <v>8.7362637362637385E-2</v>
      </c>
    </row>
    <row r="34" spans="1:12" x14ac:dyDescent="0.4">
      <c r="A34" s="65" t="s">
        <v>134</v>
      </c>
      <c r="B34" s="32">
        <v>682</v>
      </c>
      <c r="C34" s="32">
        <v>688</v>
      </c>
      <c r="D34" s="19">
        <v>0.99127906976744184</v>
      </c>
      <c r="E34" s="64">
        <v>-6</v>
      </c>
      <c r="F34" s="32">
        <v>1092</v>
      </c>
      <c r="G34" s="32">
        <v>1092</v>
      </c>
      <c r="H34" s="19">
        <v>1</v>
      </c>
      <c r="I34" s="64">
        <v>0</v>
      </c>
      <c r="J34" s="19">
        <v>0.62454212454212454</v>
      </c>
      <c r="K34" s="19">
        <v>0.63003663003663002</v>
      </c>
      <c r="L34" s="22">
        <v>-5.494505494505475E-3</v>
      </c>
    </row>
    <row r="35" spans="1:12" s="68" customFormat="1" x14ac:dyDescent="0.4">
      <c r="A35" s="70" t="s">
        <v>75</v>
      </c>
      <c r="B35" s="27">
        <v>207339</v>
      </c>
      <c r="C35" s="27">
        <v>201945</v>
      </c>
      <c r="D35" s="14">
        <v>1.0267102428879151</v>
      </c>
      <c r="E35" s="69">
        <v>5394</v>
      </c>
      <c r="F35" s="27">
        <v>262656</v>
      </c>
      <c r="G35" s="27">
        <v>280928</v>
      </c>
      <c r="H35" s="14">
        <v>0.93495842351065039</v>
      </c>
      <c r="I35" s="69">
        <v>-18272</v>
      </c>
      <c r="J35" s="14">
        <v>0.78939373172514615</v>
      </c>
      <c r="K35" s="14">
        <v>0.71884966966624897</v>
      </c>
      <c r="L35" s="23">
        <v>7.0544062058897183E-2</v>
      </c>
    </row>
    <row r="36" spans="1:12" x14ac:dyDescent="0.4">
      <c r="A36" s="74" t="s">
        <v>74</v>
      </c>
      <c r="B36" s="29">
        <v>176893</v>
      </c>
      <c r="C36" s="29">
        <v>171712</v>
      </c>
      <c r="D36" s="18">
        <v>1.0301726146105106</v>
      </c>
      <c r="E36" s="66">
        <v>5181</v>
      </c>
      <c r="F36" s="29">
        <v>219949</v>
      </c>
      <c r="G36" s="29">
        <v>236452</v>
      </c>
      <c r="H36" s="18">
        <v>0.93020570771234756</v>
      </c>
      <c r="I36" s="66">
        <v>-16503</v>
      </c>
      <c r="J36" s="18">
        <v>0.80424552964550877</v>
      </c>
      <c r="K36" s="18">
        <v>0.72620235819532086</v>
      </c>
      <c r="L36" s="17">
        <v>7.8043171450187909E-2</v>
      </c>
    </row>
    <row r="37" spans="1:12" x14ac:dyDescent="0.4">
      <c r="A37" s="65" t="s">
        <v>57</v>
      </c>
      <c r="B37" s="32">
        <v>77057</v>
      </c>
      <c r="C37" s="32">
        <v>67681</v>
      </c>
      <c r="D37" s="19">
        <v>1.1385322320887694</v>
      </c>
      <c r="E37" s="64">
        <v>9376</v>
      </c>
      <c r="F37" s="32">
        <v>92252</v>
      </c>
      <c r="G37" s="32">
        <v>96629</v>
      </c>
      <c r="H37" s="19">
        <v>0.95470303946020341</v>
      </c>
      <c r="I37" s="64">
        <v>-4377</v>
      </c>
      <c r="J37" s="19">
        <v>0.83528812383471363</v>
      </c>
      <c r="K37" s="19">
        <v>0.70042119860497365</v>
      </c>
      <c r="L37" s="22">
        <v>0.13486692522973998</v>
      </c>
    </row>
    <row r="38" spans="1:12" x14ac:dyDescent="0.4">
      <c r="A38" s="65" t="s">
        <v>133</v>
      </c>
      <c r="B38" s="32">
        <v>13738</v>
      </c>
      <c r="C38" s="32">
        <v>12653</v>
      </c>
      <c r="D38" s="19">
        <v>1.0857504149213626</v>
      </c>
      <c r="E38" s="64">
        <v>1085</v>
      </c>
      <c r="F38" s="32">
        <v>15578</v>
      </c>
      <c r="G38" s="32">
        <v>15008</v>
      </c>
      <c r="H38" s="19">
        <v>1.0379797441364607</v>
      </c>
      <c r="I38" s="64">
        <v>570</v>
      </c>
      <c r="J38" s="19">
        <v>0.8818847092052895</v>
      </c>
      <c r="K38" s="19">
        <v>0.84308368869936035</v>
      </c>
      <c r="L38" s="22">
        <v>3.8801020505929151E-2</v>
      </c>
    </row>
    <row r="39" spans="1:12" x14ac:dyDescent="0.4">
      <c r="A39" s="65" t="s">
        <v>132</v>
      </c>
      <c r="B39" s="32">
        <v>18059</v>
      </c>
      <c r="C39" s="32">
        <v>18065</v>
      </c>
      <c r="D39" s="19">
        <v>0.99966786603930247</v>
      </c>
      <c r="E39" s="64">
        <v>-6</v>
      </c>
      <c r="F39" s="32">
        <v>24120</v>
      </c>
      <c r="G39" s="32">
        <v>25369</v>
      </c>
      <c r="H39" s="19">
        <v>0.95076668374788131</v>
      </c>
      <c r="I39" s="64">
        <v>-1249</v>
      </c>
      <c r="J39" s="19">
        <v>0.74871475953565503</v>
      </c>
      <c r="K39" s="19">
        <v>0.71208955812211749</v>
      </c>
      <c r="L39" s="22">
        <v>3.6625201413537534E-2</v>
      </c>
    </row>
    <row r="40" spans="1:12" x14ac:dyDescent="0.4">
      <c r="A40" s="65" t="s">
        <v>55</v>
      </c>
      <c r="B40" s="32">
        <v>31241</v>
      </c>
      <c r="C40" s="32">
        <v>29244</v>
      </c>
      <c r="D40" s="19">
        <v>1.0682875119682671</v>
      </c>
      <c r="E40" s="64">
        <v>1997</v>
      </c>
      <c r="F40" s="32">
        <v>40104</v>
      </c>
      <c r="G40" s="32">
        <v>40104</v>
      </c>
      <c r="H40" s="19">
        <v>1</v>
      </c>
      <c r="I40" s="64">
        <v>0</v>
      </c>
      <c r="J40" s="19">
        <v>0.77899960103730304</v>
      </c>
      <c r="K40" s="19">
        <v>0.72920406941950933</v>
      </c>
      <c r="L40" s="22">
        <v>4.9795531617793709E-2</v>
      </c>
    </row>
    <row r="41" spans="1:12" x14ac:dyDescent="0.4">
      <c r="A41" s="65" t="s">
        <v>131</v>
      </c>
      <c r="B41" s="32">
        <v>0</v>
      </c>
      <c r="C41" s="32">
        <v>5487</v>
      </c>
      <c r="D41" s="19">
        <v>0</v>
      </c>
      <c r="E41" s="64">
        <v>-5487</v>
      </c>
      <c r="F41" s="32">
        <v>0</v>
      </c>
      <c r="G41" s="32">
        <v>6552</v>
      </c>
      <c r="H41" s="19">
        <v>0</v>
      </c>
      <c r="I41" s="64">
        <v>-6552</v>
      </c>
      <c r="J41" s="19" t="e">
        <v>#DIV/0!</v>
      </c>
      <c r="K41" s="19">
        <v>0.83745421245421248</v>
      </c>
      <c r="L41" s="22" t="e">
        <v>#DIV/0!</v>
      </c>
    </row>
    <row r="42" spans="1:12" x14ac:dyDescent="0.4">
      <c r="A42" s="65" t="s">
        <v>56</v>
      </c>
      <c r="B42" s="32">
        <v>15935</v>
      </c>
      <c r="C42" s="32">
        <v>16789</v>
      </c>
      <c r="D42" s="19">
        <v>0.9491333611293109</v>
      </c>
      <c r="E42" s="64">
        <v>-854</v>
      </c>
      <c r="F42" s="32">
        <v>20459</v>
      </c>
      <c r="G42" s="32">
        <v>19696</v>
      </c>
      <c r="H42" s="19">
        <v>1.0387388302193339</v>
      </c>
      <c r="I42" s="64">
        <v>763</v>
      </c>
      <c r="J42" s="19">
        <v>0.77887482281636444</v>
      </c>
      <c r="K42" s="19">
        <v>0.85240658001624692</v>
      </c>
      <c r="L42" s="22">
        <v>-7.3531757199882475E-2</v>
      </c>
    </row>
    <row r="43" spans="1:12" x14ac:dyDescent="0.4">
      <c r="A43" s="65" t="s">
        <v>54</v>
      </c>
      <c r="B43" s="32">
        <v>5749</v>
      </c>
      <c r="C43" s="32">
        <v>5371</v>
      </c>
      <c r="D43" s="19">
        <v>1.0703779556879538</v>
      </c>
      <c r="E43" s="64">
        <v>378</v>
      </c>
      <c r="F43" s="32">
        <v>6768</v>
      </c>
      <c r="G43" s="32">
        <v>8064</v>
      </c>
      <c r="H43" s="19">
        <v>0.8392857142857143</v>
      </c>
      <c r="I43" s="64">
        <v>-1296</v>
      </c>
      <c r="J43" s="19">
        <v>0.84943853427895977</v>
      </c>
      <c r="K43" s="19">
        <v>0.66604662698412698</v>
      </c>
      <c r="L43" s="22">
        <v>0.18339190729483279</v>
      </c>
    </row>
    <row r="44" spans="1:12" x14ac:dyDescent="0.4">
      <c r="A44" s="65" t="s">
        <v>130</v>
      </c>
      <c r="B44" s="32">
        <v>4182</v>
      </c>
      <c r="C44" s="32">
        <v>4237</v>
      </c>
      <c r="D44" s="19">
        <v>0.98701911729997638</v>
      </c>
      <c r="E44" s="64">
        <v>-55</v>
      </c>
      <c r="F44" s="32">
        <v>4648</v>
      </c>
      <c r="G44" s="32">
        <v>6372</v>
      </c>
      <c r="H44" s="19">
        <v>0.72944130571249211</v>
      </c>
      <c r="I44" s="64">
        <v>-1724</v>
      </c>
      <c r="J44" s="19">
        <v>0.89974182444061968</v>
      </c>
      <c r="K44" s="19">
        <v>0.66494036409290647</v>
      </c>
      <c r="L44" s="22">
        <v>0.23480146034771321</v>
      </c>
    </row>
    <row r="45" spans="1:12" x14ac:dyDescent="0.4">
      <c r="A45" s="65" t="s">
        <v>53</v>
      </c>
      <c r="B45" s="32">
        <v>6310</v>
      </c>
      <c r="C45" s="32">
        <v>6655</v>
      </c>
      <c r="D45" s="19">
        <v>0.94815927873779116</v>
      </c>
      <c r="E45" s="64">
        <v>-345</v>
      </c>
      <c r="F45" s="32">
        <v>7956</v>
      </c>
      <c r="G45" s="32">
        <v>10594</v>
      </c>
      <c r="H45" s="19">
        <v>0.75099112705304893</v>
      </c>
      <c r="I45" s="64">
        <v>-2638</v>
      </c>
      <c r="J45" s="19">
        <v>0.79311211664152836</v>
      </c>
      <c r="K45" s="19">
        <v>0.62818576552765715</v>
      </c>
      <c r="L45" s="22">
        <v>0.16492635111387122</v>
      </c>
    </row>
    <row r="46" spans="1:12" x14ac:dyDescent="0.4">
      <c r="A46" s="73" t="s">
        <v>52</v>
      </c>
      <c r="B46" s="33">
        <v>4622</v>
      </c>
      <c r="C46" s="33">
        <v>5530</v>
      </c>
      <c r="D46" s="16">
        <v>0.83580470162748643</v>
      </c>
      <c r="E46" s="72">
        <v>-908</v>
      </c>
      <c r="F46" s="33">
        <v>8064</v>
      </c>
      <c r="G46" s="33">
        <v>8064</v>
      </c>
      <c r="H46" s="16">
        <v>1</v>
      </c>
      <c r="I46" s="72">
        <v>0</v>
      </c>
      <c r="J46" s="16">
        <v>0.57316468253968256</v>
      </c>
      <c r="K46" s="16">
        <v>0.68576388888888884</v>
      </c>
      <c r="L46" s="15">
        <v>-0.11259920634920628</v>
      </c>
    </row>
    <row r="47" spans="1:12" x14ac:dyDescent="0.4">
      <c r="A47" s="79" t="s">
        <v>73</v>
      </c>
      <c r="B47" s="30">
        <v>30446</v>
      </c>
      <c r="C47" s="30">
        <v>30233</v>
      </c>
      <c r="D47" s="21">
        <v>1.0070452816458837</v>
      </c>
      <c r="E47" s="71">
        <v>213</v>
      </c>
      <c r="F47" s="30">
        <v>42707</v>
      </c>
      <c r="G47" s="30">
        <v>44476</v>
      </c>
      <c r="H47" s="21">
        <v>0.96022573972479541</v>
      </c>
      <c r="I47" s="71">
        <v>-1769</v>
      </c>
      <c r="J47" s="21">
        <v>0.71290420774111973</v>
      </c>
      <c r="K47" s="21">
        <v>0.67975987049195075</v>
      </c>
      <c r="L47" s="20">
        <v>3.3144337249168987E-2</v>
      </c>
    </row>
    <row r="48" spans="1:12" x14ac:dyDescent="0.4">
      <c r="A48" s="67" t="s">
        <v>55</v>
      </c>
      <c r="B48" s="34">
        <v>3214</v>
      </c>
      <c r="C48" s="34">
        <v>2929</v>
      </c>
      <c r="D48" s="18">
        <v>1.0973028337316491</v>
      </c>
      <c r="E48" s="66">
        <v>285</v>
      </c>
      <c r="F48" s="34">
        <v>3633</v>
      </c>
      <c r="G48" s="34">
        <v>3661</v>
      </c>
      <c r="H48" s="18">
        <v>0.9923518164435946</v>
      </c>
      <c r="I48" s="66">
        <v>-28</v>
      </c>
      <c r="J48" s="18">
        <v>0.88466831819432978</v>
      </c>
      <c r="K48" s="18">
        <v>0.80005462988254572</v>
      </c>
      <c r="L48" s="17">
        <v>8.4613688311784063E-2</v>
      </c>
    </row>
    <row r="49" spans="1:12" x14ac:dyDescent="0.4">
      <c r="A49" s="65" t="s">
        <v>69</v>
      </c>
      <c r="B49" s="32">
        <v>1985</v>
      </c>
      <c r="C49" s="32">
        <v>2356</v>
      </c>
      <c r="D49" s="19">
        <v>0.84252971137521226</v>
      </c>
      <c r="E49" s="64">
        <v>-371</v>
      </c>
      <c r="F49" s="32">
        <v>3570</v>
      </c>
      <c r="G49" s="32">
        <v>3526</v>
      </c>
      <c r="H49" s="19">
        <v>1.0124787294384572</v>
      </c>
      <c r="I49" s="64">
        <v>44</v>
      </c>
      <c r="J49" s="19">
        <v>0.55602240896358546</v>
      </c>
      <c r="K49" s="19">
        <v>0.66817923993193418</v>
      </c>
      <c r="L49" s="22">
        <v>-0.11215683096834872</v>
      </c>
    </row>
    <row r="50" spans="1:12" x14ac:dyDescent="0.4">
      <c r="A50" s="65" t="s">
        <v>67</v>
      </c>
      <c r="B50" s="32">
        <v>2831</v>
      </c>
      <c r="C50" s="32">
        <v>2397</v>
      </c>
      <c r="D50" s="19">
        <v>1.1810596579057155</v>
      </c>
      <c r="E50" s="64">
        <v>434</v>
      </c>
      <c r="F50" s="32">
        <v>3535</v>
      </c>
      <c r="G50" s="32">
        <v>3402</v>
      </c>
      <c r="H50" s="19">
        <v>1.0390946502057614</v>
      </c>
      <c r="I50" s="64">
        <v>133</v>
      </c>
      <c r="J50" s="19">
        <v>0.80084865629420088</v>
      </c>
      <c r="K50" s="19">
        <v>0.70458553791887124</v>
      </c>
      <c r="L50" s="22">
        <v>9.6263118375329637E-2</v>
      </c>
    </row>
    <row r="51" spans="1:12" x14ac:dyDescent="0.4">
      <c r="A51" s="65" t="s">
        <v>49</v>
      </c>
      <c r="B51" s="32">
        <v>7096</v>
      </c>
      <c r="C51" s="32">
        <v>6666</v>
      </c>
      <c r="D51" s="19">
        <v>1.0645064506450646</v>
      </c>
      <c r="E51" s="64">
        <v>430</v>
      </c>
      <c r="F51" s="32">
        <v>10646</v>
      </c>
      <c r="G51" s="32">
        <v>10465</v>
      </c>
      <c r="H51" s="19">
        <v>1.0172957477305304</v>
      </c>
      <c r="I51" s="64">
        <v>181</v>
      </c>
      <c r="J51" s="19">
        <v>0.6665414240090175</v>
      </c>
      <c r="K51" s="19">
        <v>0.63698041089345436</v>
      </c>
      <c r="L51" s="22">
        <v>2.9561013115563139E-2</v>
      </c>
    </row>
    <row r="52" spans="1:12" x14ac:dyDescent="0.4">
      <c r="A52" s="65" t="s">
        <v>51</v>
      </c>
      <c r="B52" s="32">
        <v>2063</v>
      </c>
      <c r="C52" s="32">
        <v>2310</v>
      </c>
      <c r="D52" s="19">
        <v>0.89307359307359302</v>
      </c>
      <c r="E52" s="64">
        <v>-247</v>
      </c>
      <c r="F52" s="32">
        <v>3528</v>
      </c>
      <c r="G52" s="32">
        <v>3535</v>
      </c>
      <c r="H52" s="19">
        <v>0.99801980198019802</v>
      </c>
      <c r="I52" s="64">
        <v>-7</v>
      </c>
      <c r="J52" s="19">
        <v>0.58475056689342408</v>
      </c>
      <c r="K52" s="19">
        <v>0.65346534653465349</v>
      </c>
      <c r="L52" s="22">
        <v>-6.8714779641229407E-2</v>
      </c>
    </row>
    <row r="53" spans="1:12" x14ac:dyDescent="0.4">
      <c r="A53" s="65" t="s">
        <v>50</v>
      </c>
      <c r="B53" s="32">
        <v>2660</v>
      </c>
      <c r="C53" s="32">
        <v>2914</v>
      </c>
      <c r="D53" s="19">
        <v>0.91283459162663005</v>
      </c>
      <c r="E53" s="64">
        <v>-254</v>
      </c>
      <c r="F53" s="32">
        <v>3528</v>
      </c>
      <c r="G53" s="32">
        <v>4648</v>
      </c>
      <c r="H53" s="19">
        <v>0.75903614457831325</v>
      </c>
      <c r="I53" s="64">
        <v>-1120</v>
      </c>
      <c r="J53" s="19">
        <v>0.75396825396825395</v>
      </c>
      <c r="K53" s="19">
        <v>0.62693631669535288</v>
      </c>
      <c r="L53" s="22">
        <v>0.12703193727290107</v>
      </c>
    </row>
    <row r="54" spans="1:12" x14ac:dyDescent="0.4">
      <c r="A54" s="65" t="s">
        <v>129</v>
      </c>
      <c r="B54" s="32">
        <v>2616</v>
      </c>
      <c r="C54" s="32">
        <v>3374</v>
      </c>
      <c r="D54" s="19">
        <v>0.77534084173088325</v>
      </c>
      <c r="E54" s="64">
        <v>-758</v>
      </c>
      <c r="F54" s="32">
        <v>3648</v>
      </c>
      <c r="G54" s="32">
        <v>4648</v>
      </c>
      <c r="H54" s="19">
        <v>0.78485370051635117</v>
      </c>
      <c r="I54" s="64">
        <v>-1000</v>
      </c>
      <c r="J54" s="19">
        <v>0.71710526315789469</v>
      </c>
      <c r="K54" s="19">
        <v>0.72590361445783136</v>
      </c>
      <c r="L54" s="22">
        <v>-8.7983512999366686E-3</v>
      </c>
    </row>
    <row r="55" spans="1:12" x14ac:dyDescent="0.4">
      <c r="A55" s="65" t="s">
        <v>71</v>
      </c>
      <c r="B55" s="32">
        <v>3078</v>
      </c>
      <c r="C55" s="32">
        <v>3200</v>
      </c>
      <c r="D55" s="19">
        <v>0.96187500000000004</v>
      </c>
      <c r="E55" s="64">
        <v>-122</v>
      </c>
      <c r="F55" s="32">
        <v>3563</v>
      </c>
      <c r="G55" s="32">
        <v>3528</v>
      </c>
      <c r="H55" s="19">
        <v>1.0099206349206349</v>
      </c>
      <c r="I55" s="64">
        <v>35</v>
      </c>
      <c r="J55" s="19">
        <v>0.86387875385910751</v>
      </c>
      <c r="K55" s="19">
        <v>0.90702947845804993</v>
      </c>
      <c r="L55" s="22">
        <v>-4.3150724598942425E-2</v>
      </c>
    </row>
    <row r="56" spans="1:12" x14ac:dyDescent="0.4">
      <c r="A56" s="65" t="s">
        <v>128</v>
      </c>
      <c r="B56" s="32">
        <v>2832</v>
      </c>
      <c r="C56" s="32">
        <v>2403</v>
      </c>
      <c r="D56" s="19">
        <v>1.1785268414481898</v>
      </c>
      <c r="E56" s="64">
        <v>429</v>
      </c>
      <c r="F56" s="32">
        <v>3528</v>
      </c>
      <c r="G56" s="32">
        <v>3528</v>
      </c>
      <c r="H56" s="19">
        <v>1</v>
      </c>
      <c r="I56" s="64">
        <v>0</v>
      </c>
      <c r="J56" s="19">
        <v>0.80272108843537415</v>
      </c>
      <c r="K56" s="19">
        <v>0.68112244897959184</v>
      </c>
      <c r="L56" s="22">
        <v>0.12159863945578231</v>
      </c>
    </row>
    <row r="57" spans="1:12" x14ac:dyDescent="0.4">
      <c r="A57" s="65" t="s">
        <v>127</v>
      </c>
      <c r="B57" s="32">
        <v>2071</v>
      </c>
      <c r="C57" s="32">
        <v>1684</v>
      </c>
      <c r="D57" s="19">
        <v>1.2298099762470309</v>
      </c>
      <c r="E57" s="64">
        <v>387</v>
      </c>
      <c r="F57" s="32">
        <v>3528</v>
      </c>
      <c r="G57" s="32">
        <v>3535</v>
      </c>
      <c r="H57" s="19">
        <v>0.99801980198019802</v>
      </c>
      <c r="I57" s="64">
        <v>-7</v>
      </c>
      <c r="J57" s="19">
        <v>0.58701814058956914</v>
      </c>
      <c r="K57" s="19">
        <v>0.47637906647807637</v>
      </c>
      <c r="L57" s="22">
        <v>0.11063907411149276</v>
      </c>
    </row>
    <row r="58" spans="1:12" s="68" customFormat="1" x14ac:dyDescent="0.4">
      <c r="A58" s="70" t="s">
        <v>72</v>
      </c>
      <c r="B58" s="27">
        <v>33500</v>
      </c>
      <c r="C58" s="27">
        <v>39510</v>
      </c>
      <c r="D58" s="14">
        <v>0.84788661098456086</v>
      </c>
      <c r="E58" s="69">
        <v>-6010</v>
      </c>
      <c r="F58" s="27">
        <v>42333</v>
      </c>
      <c r="G58" s="27">
        <v>55648</v>
      </c>
      <c r="H58" s="14">
        <v>0.76072814836112712</v>
      </c>
      <c r="I58" s="69">
        <v>-13315</v>
      </c>
      <c r="J58" s="14">
        <v>0.79134481373869081</v>
      </c>
      <c r="K58" s="14">
        <v>0.7099985623921794</v>
      </c>
      <c r="L58" s="23">
        <v>8.1346251346511411E-2</v>
      </c>
    </row>
    <row r="59" spans="1:12" x14ac:dyDescent="0.4">
      <c r="A59" s="67" t="s">
        <v>57</v>
      </c>
      <c r="B59" s="34">
        <v>24929</v>
      </c>
      <c r="C59" s="34">
        <v>20993</v>
      </c>
      <c r="D59" s="18">
        <v>1.1874910684513886</v>
      </c>
      <c r="E59" s="66">
        <v>3936</v>
      </c>
      <c r="F59" s="34">
        <v>29507</v>
      </c>
      <c r="G59" s="34">
        <v>29302</v>
      </c>
      <c r="H59" s="18">
        <v>1.0069961094805815</v>
      </c>
      <c r="I59" s="66">
        <v>205</v>
      </c>
      <c r="J59" s="18">
        <v>0.84485037448740974</v>
      </c>
      <c r="K59" s="18">
        <v>0.71643573817486861</v>
      </c>
      <c r="L59" s="17">
        <v>0.12841463631254113</v>
      </c>
    </row>
    <row r="60" spans="1:12" x14ac:dyDescent="0.4">
      <c r="A60" s="65" t="s">
        <v>58</v>
      </c>
      <c r="B60" s="32">
        <v>6440</v>
      </c>
      <c r="C60" s="32">
        <v>5864</v>
      </c>
      <c r="D60" s="19">
        <v>1.0982264665757162</v>
      </c>
      <c r="E60" s="64">
        <v>576</v>
      </c>
      <c r="F60" s="32">
        <v>8344</v>
      </c>
      <c r="G60" s="32">
        <v>8344</v>
      </c>
      <c r="H60" s="19">
        <v>1</v>
      </c>
      <c r="I60" s="64">
        <v>0</v>
      </c>
      <c r="J60" s="19">
        <v>0.77181208053691275</v>
      </c>
      <c r="K60" s="19">
        <v>0.70278044103547455</v>
      </c>
      <c r="L60" s="22">
        <v>6.9031639501438202E-2</v>
      </c>
    </row>
    <row r="61" spans="1:12" x14ac:dyDescent="0.4">
      <c r="A61" s="65" t="s">
        <v>70</v>
      </c>
      <c r="B61" s="32">
        <v>2131</v>
      </c>
      <c r="C61" s="32">
        <v>3035</v>
      </c>
      <c r="D61" s="19">
        <v>0.70214168039538716</v>
      </c>
      <c r="E61" s="64">
        <v>-904</v>
      </c>
      <c r="F61" s="32">
        <v>4482</v>
      </c>
      <c r="G61" s="32">
        <v>4645</v>
      </c>
      <c r="H61" s="19">
        <v>0.96490850376749193</v>
      </c>
      <c r="I61" s="64">
        <v>-163</v>
      </c>
      <c r="J61" s="19">
        <v>0.47545738509593932</v>
      </c>
      <c r="K61" s="19">
        <v>0.65339074273412268</v>
      </c>
      <c r="L61" s="22">
        <v>-0.17793335763818335</v>
      </c>
    </row>
    <row r="62" spans="1:12" x14ac:dyDescent="0.4">
      <c r="A62" s="65" t="s">
        <v>55</v>
      </c>
      <c r="B62" s="32">
        <v>0</v>
      </c>
      <c r="C62" s="32">
        <v>6692</v>
      </c>
      <c r="D62" s="19">
        <v>0</v>
      </c>
      <c r="E62" s="64">
        <v>-6692</v>
      </c>
      <c r="F62" s="32">
        <v>0</v>
      </c>
      <c r="G62" s="32">
        <v>9140</v>
      </c>
      <c r="H62" s="19">
        <v>0</v>
      </c>
      <c r="I62" s="64">
        <v>-9140</v>
      </c>
      <c r="J62" s="19" t="e">
        <v>#DIV/0!</v>
      </c>
      <c r="K62" s="19">
        <v>0.73216630196936539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1506</v>
      </c>
      <c r="D63" s="19">
        <v>0</v>
      </c>
      <c r="E63" s="64">
        <v>-1506</v>
      </c>
      <c r="F63" s="32">
        <v>0</v>
      </c>
      <c r="G63" s="32">
        <v>2243</v>
      </c>
      <c r="H63" s="19">
        <v>0</v>
      </c>
      <c r="I63" s="64">
        <v>-2243</v>
      </c>
      <c r="J63" s="19" t="e">
        <v>#DIV/0!</v>
      </c>
      <c r="K63" s="19">
        <v>0.67142220240748995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1420</v>
      </c>
      <c r="D64" s="16">
        <v>0</v>
      </c>
      <c r="E64" s="72">
        <v>-1420</v>
      </c>
      <c r="F64" s="33">
        <v>0</v>
      </c>
      <c r="G64" s="33">
        <v>1974</v>
      </c>
      <c r="H64" s="16">
        <v>0</v>
      </c>
      <c r="I64" s="72">
        <v>-1974</v>
      </c>
      <c r="J64" s="16" t="e">
        <v>#DIV/0!</v>
      </c>
      <c r="K64" s="16">
        <v>0.71935157041540021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２月(上旬)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92</v>
      </c>
      <c r="C4" s="101" t="s">
        <v>160</v>
      </c>
      <c r="D4" s="100" t="s">
        <v>62</v>
      </c>
      <c r="E4" s="100"/>
      <c r="F4" s="97" t="s">
        <v>92</v>
      </c>
      <c r="G4" s="97" t="s">
        <v>160</v>
      </c>
      <c r="H4" s="100" t="s">
        <v>62</v>
      </c>
      <c r="I4" s="100"/>
      <c r="J4" s="97" t="s">
        <v>92</v>
      </c>
      <c r="K4" s="97" t="s">
        <v>160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132905</v>
      </c>
      <c r="C6" s="27">
        <v>135896</v>
      </c>
      <c r="D6" s="14">
        <v>0.97799052216400773</v>
      </c>
      <c r="E6" s="69">
        <v>-2991</v>
      </c>
      <c r="F6" s="27">
        <v>183976</v>
      </c>
      <c r="G6" s="27">
        <v>195300</v>
      </c>
      <c r="H6" s="14">
        <v>0.9420174091141833</v>
      </c>
      <c r="I6" s="69">
        <v>-11324</v>
      </c>
      <c r="J6" s="14">
        <v>0.72240400921859371</v>
      </c>
      <c r="K6" s="14">
        <v>0.69583205325140807</v>
      </c>
      <c r="L6" s="23">
        <v>2.6571955967185645E-2</v>
      </c>
    </row>
    <row r="7" spans="1:12" s="68" customFormat="1" x14ac:dyDescent="0.4">
      <c r="A7" s="70" t="s">
        <v>59</v>
      </c>
      <c r="B7" s="27">
        <v>55157</v>
      </c>
      <c r="C7" s="27">
        <v>52279</v>
      </c>
      <c r="D7" s="14">
        <v>1.0550507852101225</v>
      </c>
      <c r="E7" s="69">
        <v>2878</v>
      </c>
      <c r="F7" s="27">
        <v>76178</v>
      </c>
      <c r="G7" s="27">
        <v>74473</v>
      </c>
      <c r="H7" s="14">
        <v>1.0228942032682986</v>
      </c>
      <c r="I7" s="69">
        <v>1705</v>
      </c>
      <c r="J7" s="14">
        <v>0.72405418887342798</v>
      </c>
      <c r="K7" s="14">
        <v>0.70198595464127944</v>
      </c>
      <c r="L7" s="23">
        <v>2.2068234232148543E-2</v>
      </c>
    </row>
    <row r="8" spans="1:12" x14ac:dyDescent="0.4">
      <c r="A8" s="77" t="s">
        <v>66</v>
      </c>
      <c r="B8" s="28">
        <v>44146</v>
      </c>
      <c r="C8" s="28">
        <v>43539</v>
      </c>
      <c r="D8" s="26">
        <v>1.0139415236914031</v>
      </c>
      <c r="E8" s="76">
        <v>607</v>
      </c>
      <c r="F8" s="28">
        <v>58598</v>
      </c>
      <c r="G8" s="28">
        <v>59355</v>
      </c>
      <c r="H8" s="26">
        <v>0.98724623030915681</v>
      </c>
      <c r="I8" s="76">
        <v>-757</v>
      </c>
      <c r="J8" s="26">
        <v>0.75337042219870987</v>
      </c>
      <c r="K8" s="26">
        <v>0.73353550669699263</v>
      </c>
      <c r="L8" s="53">
        <v>1.9834915501717232E-2</v>
      </c>
    </row>
    <row r="9" spans="1:12" x14ac:dyDescent="0.4">
      <c r="A9" s="67" t="s">
        <v>57</v>
      </c>
      <c r="B9" s="34">
        <v>24822</v>
      </c>
      <c r="C9" s="34">
        <v>21156</v>
      </c>
      <c r="D9" s="18">
        <v>1.1732841747022122</v>
      </c>
      <c r="E9" s="66">
        <v>3666</v>
      </c>
      <c r="F9" s="34">
        <v>29818</v>
      </c>
      <c r="G9" s="34">
        <v>27275</v>
      </c>
      <c r="H9" s="18">
        <v>1.0932355637030247</v>
      </c>
      <c r="I9" s="66">
        <v>2543</v>
      </c>
      <c r="J9" s="18">
        <v>0.8324501978670602</v>
      </c>
      <c r="K9" s="18">
        <v>0.77565536205316221</v>
      </c>
      <c r="L9" s="17">
        <v>5.6794835813897993E-2</v>
      </c>
    </row>
    <row r="10" spans="1:12" x14ac:dyDescent="0.4">
      <c r="A10" s="65" t="s">
        <v>58</v>
      </c>
      <c r="B10" s="32">
        <v>3997</v>
      </c>
      <c r="C10" s="32">
        <v>4171</v>
      </c>
      <c r="D10" s="19">
        <v>0.95828338527930956</v>
      </c>
      <c r="E10" s="64">
        <v>-174</v>
      </c>
      <c r="F10" s="34">
        <v>5680</v>
      </c>
      <c r="G10" s="32">
        <v>5680</v>
      </c>
      <c r="H10" s="19">
        <v>1</v>
      </c>
      <c r="I10" s="64">
        <v>0</v>
      </c>
      <c r="J10" s="19">
        <v>0.70369718309859153</v>
      </c>
      <c r="K10" s="19">
        <v>0.73433098591549295</v>
      </c>
      <c r="L10" s="22">
        <v>-3.0633802816901423E-2</v>
      </c>
    </row>
    <row r="11" spans="1:12" x14ac:dyDescent="0.4">
      <c r="A11" s="65" t="s">
        <v>70</v>
      </c>
      <c r="B11" s="32">
        <v>3473</v>
      </c>
      <c r="C11" s="32">
        <v>3788</v>
      </c>
      <c r="D11" s="19">
        <v>0.91684266103484691</v>
      </c>
      <c r="E11" s="64">
        <v>-315</v>
      </c>
      <c r="F11" s="32">
        <v>5400</v>
      </c>
      <c r="G11" s="32">
        <v>5400</v>
      </c>
      <c r="H11" s="19">
        <v>1</v>
      </c>
      <c r="I11" s="64">
        <v>0</v>
      </c>
      <c r="J11" s="19">
        <v>0.64314814814814814</v>
      </c>
      <c r="K11" s="19">
        <v>0.70148148148148148</v>
      </c>
      <c r="L11" s="22">
        <v>-5.8333333333333348E-2</v>
      </c>
    </row>
    <row r="12" spans="1:12" x14ac:dyDescent="0.4">
      <c r="A12" s="65" t="s">
        <v>55</v>
      </c>
      <c r="B12" s="32">
        <v>5438</v>
      </c>
      <c r="C12" s="32">
        <v>6989</v>
      </c>
      <c r="D12" s="19">
        <v>0.77807983974817574</v>
      </c>
      <c r="E12" s="64">
        <v>-1551</v>
      </c>
      <c r="F12" s="32">
        <v>8100</v>
      </c>
      <c r="G12" s="32">
        <v>9900</v>
      </c>
      <c r="H12" s="19">
        <v>0.81818181818181823</v>
      </c>
      <c r="I12" s="64">
        <v>-1800</v>
      </c>
      <c r="J12" s="19">
        <v>0.67135802469135808</v>
      </c>
      <c r="K12" s="19">
        <v>0.70595959595959601</v>
      </c>
      <c r="L12" s="22">
        <v>-3.460157126823793E-2</v>
      </c>
    </row>
    <row r="13" spans="1:12" x14ac:dyDescent="0.4">
      <c r="A13" s="65" t="s">
        <v>56</v>
      </c>
      <c r="B13" s="32">
        <v>4390</v>
      </c>
      <c r="C13" s="32">
        <v>4959</v>
      </c>
      <c r="D13" s="19">
        <v>0.88525912482355318</v>
      </c>
      <c r="E13" s="64">
        <v>-569</v>
      </c>
      <c r="F13" s="32">
        <v>6900</v>
      </c>
      <c r="G13" s="32">
        <v>6900</v>
      </c>
      <c r="H13" s="19">
        <v>1</v>
      </c>
      <c r="I13" s="64">
        <v>0</v>
      </c>
      <c r="J13" s="19">
        <v>0.63623188405797104</v>
      </c>
      <c r="K13" s="19">
        <v>0.71869565217391307</v>
      </c>
      <c r="L13" s="22">
        <v>-8.2463768115942027E-2</v>
      </c>
    </row>
    <row r="14" spans="1:12" x14ac:dyDescent="0.4">
      <c r="A14" s="65" t="s">
        <v>131</v>
      </c>
      <c r="B14" s="32">
        <v>2026</v>
      </c>
      <c r="C14" s="32">
        <v>1534</v>
      </c>
      <c r="D14" s="19">
        <v>1.3207301173402868</v>
      </c>
      <c r="E14" s="64">
        <v>492</v>
      </c>
      <c r="F14" s="32">
        <v>2700</v>
      </c>
      <c r="G14" s="32">
        <v>2700</v>
      </c>
      <c r="H14" s="19">
        <v>1</v>
      </c>
      <c r="I14" s="64">
        <v>0</v>
      </c>
      <c r="J14" s="19">
        <v>0.75037037037037035</v>
      </c>
      <c r="K14" s="19">
        <v>0.56814814814814818</v>
      </c>
      <c r="L14" s="22">
        <v>0.18222222222222217</v>
      </c>
    </row>
    <row r="15" spans="1:12" x14ac:dyDescent="0.4">
      <c r="A15" s="65" t="s">
        <v>151</v>
      </c>
      <c r="B15" s="32">
        <v>0</v>
      </c>
      <c r="C15" s="32">
        <v>942</v>
      </c>
      <c r="D15" s="19">
        <v>0</v>
      </c>
      <c r="E15" s="64">
        <v>-942</v>
      </c>
      <c r="F15" s="32">
        <v>0</v>
      </c>
      <c r="G15" s="32">
        <v>1500</v>
      </c>
      <c r="H15" s="19">
        <v>0</v>
      </c>
      <c r="I15" s="64">
        <v>-1500</v>
      </c>
      <c r="J15" s="19" t="e">
        <v>#DIV/0!</v>
      </c>
      <c r="K15" s="19">
        <v>0.628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0</v>
      </c>
      <c r="C17" s="32">
        <v>0</v>
      </c>
      <c r="D17" s="19" t="e">
        <v>#DIV/0!</v>
      </c>
      <c r="E17" s="64">
        <v>0</v>
      </c>
      <c r="F17" s="32">
        <v>0</v>
      </c>
      <c r="G17" s="32">
        <v>0</v>
      </c>
      <c r="H17" s="19" t="e">
        <v>#DIV/0!</v>
      </c>
      <c r="I17" s="64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10549</v>
      </c>
      <c r="C18" s="30">
        <v>8162</v>
      </c>
      <c r="D18" s="21">
        <v>1.2924528301886793</v>
      </c>
      <c r="E18" s="71">
        <v>2387</v>
      </c>
      <c r="F18" s="30">
        <v>16800</v>
      </c>
      <c r="G18" s="30">
        <v>14260</v>
      </c>
      <c r="H18" s="21">
        <v>1.1781206171107994</v>
      </c>
      <c r="I18" s="71">
        <v>2540</v>
      </c>
      <c r="J18" s="21">
        <v>0.62791666666666668</v>
      </c>
      <c r="K18" s="21">
        <v>0.57237026647966338</v>
      </c>
      <c r="L18" s="20">
        <v>5.5546400187003298E-2</v>
      </c>
    </row>
    <row r="19" spans="1:12" x14ac:dyDescent="0.4">
      <c r="A19" s="67" t="s">
        <v>148</v>
      </c>
      <c r="B19" s="34">
        <v>529</v>
      </c>
      <c r="C19" s="34">
        <v>338</v>
      </c>
      <c r="D19" s="18">
        <v>1.5650887573964498</v>
      </c>
      <c r="E19" s="66">
        <v>191</v>
      </c>
      <c r="F19" s="34">
        <v>900</v>
      </c>
      <c r="G19" s="34">
        <v>632</v>
      </c>
      <c r="H19" s="18">
        <v>1.4240506329113924</v>
      </c>
      <c r="I19" s="66">
        <v>268</v>
      </c>
      <c r="J19" s="18">
        <v>0.58777777777777773</v>
      </c>
      <c r="K19" s="18">
        <v>0.53481012658227844</v>
      </c>
      <c r="L19" s="17">
        <v>5.2967651195499288E-2</v>
      </c>
    </row>
    <row r="20" spans="1:12" x14ac:dyDescent="0.4">
      <c r="A20" s="65" t="s">
        <v>147</v>
      </c>
      <c r="B20" s="32">
        <v>937</v>
      </c>
      <c r="C20" s="32">
        <v>981</v>
      </c>
      <c r="D20" s="19">
        <v>0.95514780835881752</v>
      </c>
      <c r="E20" s="64">
        <v>-44</v>
      </c>
      <c r="F20" s="32">
        <v>1500</v>
      </c>
      <c r="G20" s="32">
        <v>1264</v>
      </c>
      <c r="H20" s="19">
        <v>1.1867088607594938</v>
      </c>
      <c r="I20" s="64">
        <v>236</v>
      </c>
      <c r="J20" s="19">
        <v>0.6246666666666667</v>
      </c>
      <c r="K20" s="19">
        <v>0.77610759493670889</v>
      </c>
      <c r="L20" s="22">
        <v>-0.15144092827004219</v>
      </c>
    </row>
    <row r="21" spans="1:12" x14ac:dyDescent="0.4">
      <c r="A21" s="65" t="s">
        <v>146</v>
      </c>
      <c r="B21" s="32">
        <v>1025</v>
      </c>
      <c r="C21" s="32">
        <v>789</v>
      </c>
      <c r="D21" s="19">
        <v>1.2991128010139417</v>
      </c>
      <c r="E21" s="64">
        <v>236</v>
      </c>
      <c r="F21" s="32">
        <v>1500</v>
      </c>
      <c r="G21" s="32">
        <v>1500</v>
      </c>
      <c r="H21" s="19">
        <v>1</v>
      </c>
      <c r="I21" s="64">
        <v>0</v>
      </c>
      <c r="J21" s="19">
        <v>0.68333333333333335</v>
      </c>
      <c r="K21" s="19">
        <v>0.52600000000000002</v>
      </c>
      <c r="L21" s="22">
        <v>0.15733333333333333</v>
      </c>
    </row>
    <row r="22" spans="1:12" x14ac:dyDescent="0.4">
      <c r="A22" s="65" t="s">
        <v>145</v>
      </c>
      <c r="B22" s="32">
        <v>952</v>
      </c>
      <c r="C22" s="32">
        <v>1009</v>
      </c>
      <c r="D22" s="19">
        <v>0.94350842418235881</v>
      </c>
      <c r="E22" s="64">
        <v>-57</v>
      </c>
      <c r="F22" s="32">
        <v>1500</v>
      </c>
      <c r="G22" s="32">
        <v>1480</v>
      </c>
      <c r="H22" s="19">
        <v>1.0135135135135136</v>
      </c>
      <c r="I22" s="64">
        <v>20</v>
      </c>
      <c r="J22" s="19">
        <v>0.63466666666666671</v>
      </c>
      <c r="K22" s="19">
        <v>0.68175675675675673</v>
      </c>
      <c r="L22" s="22">
        <v>-4.709009009009002E-2</v>
      </c>
    </row>
    <row r="23" spans="1:12" x14ac:dyDescent="0.4">
      <c r="A23" s="65" t="s">
        <v>144</v>
      </c>
      <c r="B23" s="32">
        <v>0</v>
      </c>
      <c r="C23" s="32">
        <v>435</v>
      </c>
      <c r="D23" s="19">
        <v>0</v>
      </c>
      <c r="E23" s="64">
        <v>-435</v>
      </c>
      <c r="F23" s="32">
        <v>0</v>
      </c>
      <c r="G23" s="32">
        <v>1252</v>
      </c>
      <c r="H23" s="19">
        <v>0</v>
      </c>
      <c r="I23" s="64">
        <v>-1252</v>
      </c>
      <c r="J23" s="19" t="e">
        <v>#DIV/0!</v>
      </c>
      <c r="K23" s="19">
        <v>0.347444089456869</v>
      </c>
      <c r="L23" s="22" t="e">
        <v>#DIV/0!</v>
      </c>
    </row>
    <row r="24" spans="1:12" x14ac:dyDescent="0.4">
      <c r="A24" s="65" t="s">
        <v>143</v>
      </c>
      <c r="B24" s="33">
        <v>1689</v>
      </c>
      <c r="C24" s="33">
        <v>1401</v>
      </c>
      <c r="D24" s="16">
        <v>1.2055674518201285</v>
      </c>
      <c r="E24" s="72">
        <v>288</v>
      </c>
      <c r="F24" s="33">
        <v>3000</v>
      </c>
      <c r="G24" s="33">
        <v>3000</v>
      </c>
      <c r="H24" s="16">
        <v>1</v>
      </c>
      <c r="I24" s="72">
        <v>0</v>
      </c>
      <c r="J24" s="16">
        <v>0.56299999999999994</v>
      </c>
      <c r="K24" s="16">
        <v>0.46700000000000003</v>
      </c>
      <c r="L24" s="15">
        <v>9.5999999999999919E-2</v>
      </c>
    </row>
    <row r="25" spans="1:12" x14ac:dyDescent="0.4">
      <c r="A25" s="73" t="s">
        <v>142</v>
      </c>
      <c r="B25" s="32">
        <v>901</v>
      </c>
      <c r="C25" s="32">
        <v>839</v>
      </c>
      <c r="D25" s="19">
        <v>1.0738974970202622</v>
      </c>
      <c r="E25" s="64">
        <v>62</v>
      </c>
      <c r="F25" s="32">
        <v>1500</v>
      </c>
      <c r="G25" s="32">
        <v>1500</v>
      </c>
      <c r="H25" s="19">
        <v>1</v>
      </c>
      <c r="I25" s="64">
        <v>0</v>
      </c>
      <c r="J25" s="19">
        <v>0.60066666666666668</v>
      </c>
      <c r="K25" s="19">
        <v>0.55933333333333335</v>
      </c>
      <c r="L25" s="22">
        <v>4.1333333333333333E-2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1145</v>
      </c>
      <c r="C27" s="32">
        <v>1335</v>
      </c>
      <c r="D27" s="19">
        <v>0.85767790262172283</v>
      </c>
      <c r="E27" s="64">
        <v>-190</v>
      </c>
      <c r="F27" s="32">
        <v>1500</v>
      </c>
      <c r="G27" s="32">
        <v>1500</v>
      </c>
      <c r="H27" s="19">
        <v>1</v>
      </c>
      <c r="I27" s="64">
        <v>0</v>
      </c>
      <c r="J27" s="19">
        <v>0.76333333333333331</v>
      </c>
      <c r="K27" s="19">
        <v>0.89</v>
      </c>
      <c r="L27" s="22">
        <v>-0.12666666666666671</v>
      </c>
    </row>
    <row r="28" spans="1:12" x14ac:dyDescent="0.4">
      <c r="A28" s="65" t="s">
        <v>139</v>
      </c>
      <c r="B28" s="33">
        <v>400</v>
      </c>
      <c r="C28" s="33">
        <v>332</v>
      </c>
      <c r="D28" s="16">
        <v>1.2048192771084338</v>
      </c>
      <c r="E28" s="72">
        <v>68</v>
      </c>
      <c r="F28" s="33">
        <v>600</v>
      </c>
      <c r="G28" s="33">
        <v>632</v>
      </c>
      <c r="H28" s="16">
        <v>0.94936708860759489</v>
      </c>
      <c r="I28" s="72">
        <v>-32</v>
      </c>
      <c r="J28" s="16">
        <v>0.66666666666666663</v>
      </c>
      <c r="K28" s="16">
        <v>0.52531645569620256</v>
      </c>
      <c r="L28" s="15">
        <v>0.14135021097046407</v>
      </c>
    </row>
    <row r="29" spans="1:12" x14ac:dyDescent="0.4">
      <c r="A29" s="73" t="s">
        <v>138</v>
      </c>
      <c r="B29" s="32">
        <v>710</v>
      </c>
      <c r="C29" s="32">
        <v>703</v>
      </c>
      <c r="D29" s="19">
        <v>1.0099573257467995</v>
      </c>
      <c r="E29" s="64">
        <v>7</v>
      </c>
      <c r="F29" s="32">
        <v>1500</v>
      </c>
      <c r="G29" s="32">
        <v>1500</v>
      </c>
      <c r="H29" s="19">
        <v>1</v>
      </c>
      <c r="I29" s="64">
        <v>0</v>
      </c>
      <c r="J29" s="19">
        <v>0.47333333333333333</v>
      </c>
      <c r="K29" s="19">
        <v>0.46866666666666668</v>
      </c>
      <c r="L29" s="22">
        <v>4.6666666666666523E-3</v>
      </c>
    </row>
    <row r="30" spans="1:12" x14ac:dyDescent="0.4">
      <c r="A30" s="65" t="s">
        <v>137</v>
      </c>
      <c r="B30" s="32">
        <v>1141</v>
      </c>
      <c r="C30" s="32">
        <v>0</v>
      </c>
      <c r="D30" s="19" t="e">
        <v>#DIV/0!</v>
      </c>
      <c r="E30" s="64">
        <v>1141</v>
      </c>
      <c r="F30" s="32">
        <v>1500</v>
      </c>
      <c r="G30" s="32">
        <v>0</v>
      </c>
      <c r="H30" s="19" t="e">
        <v>#DIV/0!</v>
      </c>
      <c r="I30" s="64">
        <v>1500</v>
      </c>
      <c r="J30" s="19">
        <v>0.76066666666666671</v>
      </c>
      <c r="K30" s="19" t="e">
        <v>#DIV/0!</v>
      </c>
      <c r="L30" s="22" t="e">
        <v>#DIV/0!</v>
      </c>
    </row>
    <row r="31" spans="1:12" x14ac:dyDescent="0.4">
      <c r="A31" s="63" t="s">
        <v>136</v>
      </c>
      <c r="B31" s="31">
        <v>1120</v>
      </c>
      <c r="C31" s="31">
        <v>0</v>
      </c>
      <c r="D31" s="25" t="e">
        <v>#DIV/0!</v>
      </c>
      <c r="E31" s="62">
        <v>1120</v>
      </c>
      <c r="F31" s="31">
        <v>1800</v>
      </c>
      <c r="G31" s="31">
        <v>0</v>
      </c>
      <c r="H31" s="25" t="e">
        <v>#DIV/0!</v>
      </c>
      <c r="I31" s="62">
        <v>1800</v>
      </c>
      <c r="J31" s="25">
        <v>0.62222222222222223</v>
      </c>
      <c r="K31" s="25" t="e">
        <v>#DIV/0!</v>
      </c>
      <c r="L31" s="24" t="e">
        <v>#DIV/0!</v>
      </c>
    </row>
    <row r="32" spans="1:12" x14ac:dyDescent="0.4">
      <c r="A32" s="79" t="s">
        <v>64</v>
      </c>
      <c r="B32" s="30">
        <v>462</v>
      </c>
      <c r="C32" s="30">
        <v>578</v>
      </c>
      <c r="D32" s="21">
        <v>0.79930795847750868</v>
      </c>
      <c r="E32" s="71">
        <v>-116</v>
      </c>
      <c r="F32" s="30">
        <v>780</v>
      </c>
      <c r="G32" s="30">
        <v>858</v>
      </c>
      <c r="H32" s="21">
        <v>0.90909090909090906</v>
      </c>
      <c r="I32" s="71">
        <v>-78</v>
      </c>
      <c r="J32" s="21">
        <v>0.59230769230769231</v>
      </c>
      <c r="K32" s="21">
        <v>0.67365967365967361</v>
      </c>
      <c r="L32" s="20">
        <v>-8.1351981351981295E-2</v>
      </c>
    </row>
    <row r="33" spans="1:12" x14ac:dyDescent="0.4">
      <c r="A33" s="67" t="s">
        <v>135</v>
      </c>
      <c r="B33" s="34">
        <v>280</v>
      </c>
      <c r="C33" s="34">
        <v>353</v>
      </c>
      <c r="D33" s="18">
        <v>0.79320113314447593</v>
      </c>
      <c r="E33" s="66">
        <v>-73</v>
      </c>
      <c r="F33" s="34">
        <v>390</v>
      </c>
      <c r="G33" s="34">
        <v>468</v>
      </c>
      <c r="H33" s="18">
        <v>0.83333333333333337</v>
      </c>
      <c r="I33" s="66">
        <v>-78</v>
      </c>
      <c r="J33" s="18">
        <v>0.71794871794871795</v>
      </c>
      <c r="K33" s="18">
        <v>0.75427350427350426</v>
      </c>
      <c r="L33" s="17">
        <v>-3.6324786324786307E-2</v>
      </c>
    </row>
    <row r="34" spans="1:12" x14ac:dyDescent="0.4">
      <c r="A34" s="65" t="s">
        <v>134</v>
      </c>
      <c r="B34" s="32">
        <v>182</v>
      </c>
      <c r="C34" s="32">
        <v>225</v>
      </c>
      <c r="D34" s="19">
        <v>0.80888888888888888</v>
      </c>
      <c r="E34" s="64">
        <v>-43</v>
      </c>
      <c r="F34" s="32">
        <v>390</v>
      </c>
      <c r="G34" s="32">
        <v>390</v>
      </c>
      <c r="H34" s="19">
        <v>1</v>
      </c>
      <c r="I34" s="64">
        <v>0</v>
      </c>
      <c r="J34" s="19">
        <v>0.46666666666666667</v>
      </c>
      <c r="K34" s="19">
        <v>0.57692307692307687</v>
      </c>
      <c r="L34" s="22">
        <v>-0.1102564102564102</v>
      </c>
    </row>
    <row r="35" spans="1:12" s="68" customFormat="1" x14ac:dyDescent="0.4">
      <c r="A35" s="70" t="s">
        <v>75</v>
      </c>
      <c r="B35" s="27">
        <v>67437</v>
      </c>
      <c r="C35" s="27">
        <v>70753</v>
      </c>
      <c r="D35" s="14">
        <v>0.95313272935423232</v>
      </c>
      <c r="E35" s="69">
        <v>-3316</v>
      </c>
      <c r="F35" s="27">
        <v>92684</v>
      </c>
      <c r="G35" s="27">
        <v>101112</v>
      </c>
      <c r="H35" s="14">
        <v>0.91664688662077698</v>
      </c>
      <c r="I35" s="69">
        <v>-8428</v>
      </c>
      <c r="J35" s="14">
        <v>0.7276013119848086</v>
      </c>
      <c r="K35" s="14">
        <v>0.69974879341720075</v>
      </c>
      <c r="L35" s="23">
        <v>2.7852518567607842E-2</v>
      </c>
    </row>
    <row r="36" spans="1:12" x14ac:dyDescent="0.4">
      <c r="A36" s="74" t="s">
        <v>74</v>
      </c>
      <c r="B36" s="29">
        <v>57051</v>
      </c>
      <c r="C36" s="29">
        <v>60642</v>
      </c>
      <c r="D36" s="18">
        <v>0.94078361531611754</v>
      </c>
      <c r="E36" s="66">
        <v>-3591</v>
      </c>
      <c r="F36" s="29">
        <v>77431</v>
      </c>
      <c r="G36" s="29">
        <v>85185</v>
      </c>
      <c r="H36" s="18">
        <v>0.90897458472735815</v>
      </c>
      <c r="I36" s="66">
        <v>-7754</v>
      </c>
      <c r="J36" s="18">
        <v>0.73679792331236849</v>
      </c>
      <c r="K36" s="18">
        <v>0.71188589540412039</v>
      </c>
      <c r="L36" s="17">
        <v>2.4912027908248091E-2</v>
      </c>
    </row>
    <row r="37" spans="1:12" x14ac:dyDescent="0.4">
      <c r="A37" s="65" t="s">
        <v>57</v>
      </c>
      <c r="B37" s="32">
        <v>24030</v>
      </c>
      <c r="C37" s="32">
        <v>24568</v>
      </c>
      <c r="D37" s="19">
        <v>0.97810159557147514</v>
      </c>
      <c r="E37" s="64">
        <v>-538</v>
      </c>
      <c r="F37" s="32">
        <v>32323</v>
      </c>
      <c r="G37" s="32">
        <v>34635</v>
      </c>
      <c r="H37" s="19">
        <v>0.93324671574996387</v>
      </c>
      <c r="I37" s="64">
        <v>-2312</v>
      </c>
      <c r="J37" s="19">
        <v>0.74343346842805436</v>
      </c>
      <c r="K37" s="19">
        <v>0.70934026274000284</v>
      </c>
      <c r="L37" s="22">
        <v>3.409320568805152E-2</v>
      </c>
    </row>
    <row r="38" spans="1:12" x14ac:dyDescent="0.4">
      <c r="A38" s="65" t="s">
        <v>133</v>
      </c>
      <c r="B38" s="32">
        <v>4517</v>
      </c>
      <c r="C38" s="32">
        <v>4735</v>
      </c>
      <c r="D38" s="19">
        <v>0.95395987328405496</v>
      </c>
      <c r="E38" s="64">
        <v>-218</v>
      </c>
      <c r="F38" s="32">
        <v>5360</v>
      </c>
      <c r="G38" s="32">
        <v>5360</v>
      </c>
      <c r="H38" s="19">
        <v>1</v>
      </c>
      <c r="I38" s="64">
        <v>0</v>
      </c>
      <c r="J38" s="19">
        <v>0.84272388059701497</v>
      </c>
      <c r="K38" s="19">
        <v>0.88339552238805974</v>
      </c>
      <c r="L38" s="22">
        <v>-4.0671641791044766E-2</v>
      </c>
    </row>
    <row r="39" spans="1:12" x14ac:dyDescent="0.4">
      <c r="A39" s="65" t="s">
        <v>132</v>
      </c>
      <c r="B39" s="32">
        <v>6018</v>
      </c>
      <c r="C39" s="32">
        <v>6214</v>
      </c>
      <c r="D39" s="19">
        <v>0.96845831992275511</v>
      </c>
      <c r="E39" s="64">
        <v>-196</v>
      </c>
      <c r="F39" s="32">
        <v>8568</v>
      </c>
      <c r="G39" s="32">
        <v>9536</v>
      </c>
      <c r="H39" s="19">
        <v>0.89848993288590606</v>
      </c>
      <c r="I39" s="64">
        <v>-968</v>
      </c>
      <c r="J39" s="19">
        <v>0.70238095238095233</v>
      </c>
      <c r="K39" s="19">
        <v>0.65163590604026844</v>
      </c>
      <c r="L39" s="22">
        <v>5.0745046340683886E-2</v>
      </c>
    </row>
    <row r="40" spans="1:12" x14ac:dyDescent="0.4">
      <c r="A40" s="65" t="s">
        <v>55</v>
      </c>
      <c r="B40" s="32">
        <v>10591</v>
      </c>
      <c r="C40" s="32">
        <v>10285</v>
      </c>
      <c r="D40" s="19">
        <v>1.0297520661157025</v>
      </c>
      <c r="E40" s="64">
        <v>306</v>
      </c>
      <c r="F40" s="32">
        <v>14184</v>
      </c>
      <c r="G40" s="32">
        <v>14400</v>
      </c>
      <c r="H40" s="19">
        <v>0.98499999999999999</v>
      </c>
      <c r="I40" s="64">
        <v>-216</v>
      </c>
      <c r="J40" s="19">
        <v>0.74668640721940216</v>
      </c>
      <c r="K40" s="19">
        <v>0.71423611111111107</v>
      </c>
      <c r="L40" s="22">
        <v>3.2450296108291088E-2</v>
      </c>
    </row>
    <row r="41" spans="1:12" x14ac:dyDescent="0.4">
      <c r="A41" s="65" t="s">
        <v>131</v>
      </c>
      <c r="B41" s="32">
        <v>0</v>
      </c>
      <c r="C41" s="32">
        <v>1801</v>
      </c>
      <c r="D41" s="19">
        <v>0</v>
      </c>
      <c r="E41" s="64">
        <v>-1801</v>
      </c>
      <c r="F41" s="32">
        <v>0</v>
      </c>
      <c r="G41" s="32">
        <v>2340</v>
      </c>
      <c r="H41" s="19">
        <v>0</v>
      </c>
      <c r="I41" s="64">
        <v>-2340</v>
      </c>
      <c r="J41" s="19" t="e">
        <v>#DIV/0!</v>
      </c>
      <c r="K41" s="19">
        <v>0.7696581196581197</v>
      </c>
      <c r="L41" s="22" t="e">
        <v>#DIV/0!</v>
      </c>
    </row>
    <row r="42" spans="1:12" x14ac:dyDescent="0.4">
      <c r="A42" s="65" t="s">
        <v>56</v>
      </c>
      <c r="B42" s="32">
        <v>5151</v>
      </c>
      <c r="C42" s="32">
        <v>5461</v>
      </c>
      <c r="D42" s="19">
        <v>0.94323383995605203</v>
      </c>
      <c r="E42" s="64">
        <v>-310</v>
      </c>
      <c r="F42" s="32">
        <v>7128</v>
      </c>
      <c r="G42" s="32">
        <v>7045</v>
      </c>
      <c r="H42" s="19">
        <v>1.0117814052519518</v>
      </c>
      <c r="I42" s="64">
        <v>83</v>
      </c>
      <c r="J42" s="19">
        <v>0.72264309764309764</v>
      </c>
      <c r="K42" s="19">
        <v>0.77515968772178845</v>
      </c>
      <c r="L42" s="22">
        <v>-5.2516590078690806E-2</v>
      </c>
    </row>
    <row r="43" spans="1:12" x14ac:dyDescent="0.4">
      <c r="A43" s="65" t="s">
        <v>54</v>
      </c>
      <c r="B43" s="32">
        <v>1885</v>
      </c>
      <c r="C43" s="32">
        <v>1800</v>
      </c>
      <c r="D43" s="19">
        <v>1.0472222222222223</v>
      </c>
      <c r="E43" s="64">
        <v>85</v>
      </c>
      <c r="F43" s="32">
        <v>2556</v>
      </c>
      <c r="G43" s="32">
        <v>2880</v>
      </c>
      <c r="H43" s="19">
        <v>0.88749999999999996</v>
      </c>
      <c r="I43" s="64">
        <v>-324</v>
      </c>
      <c r="J43" s="19">
        <v>0.73748043818466358</v>
      </c>
      <c r="K43" s="19">
        <v>0.625</v>
      </c>
      <c r="L43" s="22">
        <v>0.11248043818466358</v>
      </c>
    </row>
    <row r="44" spans="1:12" x14ac:dyDescent="0.4">
      <c r="A44" s="65" t="s">
        <v>130</v>
      </c>
      <c r="B44" s="32">
        <v>1441</v>
      </c>
      <c r="C44" s="32">
        <v>1586</v>
      </c>
      <c r="D44" s="19">
        <v>0.90857503152585117</v>
      </c>
      <c r="E44" s="64">
        <v>-145</v>
      </c>
      <c r="F44" s="32">
        <v>1660</v>
      </c>
      <c r="G44" s="32">
        <v>2340</v>
      </c>
      <c r="H44" s="19">
        <v>0.70940170940170943</v>
      </c>
      <c r="I44" s="64">
        <v>-680</v>
      </c>
      <c r="J44" s="19">
        <v>0.86807228915662649</v>
      </c>
      <c r="K44" s="19">
        <v>0.67777777777777781</v>
      </c>
      <c r="L44" s="22">
        <v>0.19029451137884867</v>
      </c>
    </row>
    <row r="45" spans="1:12" x14ac:dyDescent="0.4">
      <c r="A45" s="65" t="s">
        <v>53</v>
      </c>
      <c r="B45" s="32">
        <v>1948</v>
      </c>
      <c r="C45" s="32">
        <v>2211</v>
      </c>
      <c r="D45" s="19">
        <v>0.88104929895974671</v>
      </c>
      <c r="E45" s="64">
        <v>-263</v>
      </c>
      <c r="F45" s="32">
        <v>2772</v>
      </c>
      <c r="G45" s="32">
        <v>3769</v>
      </c>
      <c r="H45" s="19">
        <v>0.73547360042451582</v>
      </c>
      <c r="I45" s="64">
        <v>-997</v>
      </c>
      <c r="J45" s="19">
        <v>0.70274170274170278</v>
      </c>
      <c r="K45" s="19">
        <v>0.58662775271955425</v>
      </c>
      <c r="L45" s="22">
        <v>0.11611395002214853</v>
      </c>
    </row>
    <row r="46" spans="1:12" x14ac:dyDescent="0.4">
      <c r="A46" s="73" t="s">
        <v>52</v>
      </c>
      <c r="B46" s="33">
        <v>1470</v>
      </c>
      <c r="C46" s="33">
        <v>1981</v>
      </c>
      <c r="D46" s="16">
        <v>0.74204946996466437</v>
      </c>
      <c r="E46" s="72">
        <v>-511</v>
      </c>
      <c r="F46" s="33">
        <v>2880</v>
      </c>
      <c r="G46" s="33">
        <v>2880</v>
      </c>
      <c r="H46" s="16">
        <v>1</v>
      </c>
      <c r="I46" s="72">
        <v>0</v>
      </c>
      <c r="J46" s="16">
        <v>0.51041666666666663</v>
      </c>
      <c r="K46" s="16">
        <v>0.68784722222222228</v>
      </c>
      <c r="L46" s="15">
        <v>-0.17743055555555565</v>
      </c>
    </row>
    <row r="47" spans="1:12" x14ac:dyDescent="0.4">
      <c r="A47" s="79" t="s">
        <v>73</v>
      </c>
      <c r="B47" s="30">
        <v>10386</v>
      </c>
      <c r="C47" s="30">
        <v>10111</v>
      </c>
      <c r="D47" s="21">
        <v>1.0271981010780338</v>
      </c>
      <c r="E47" s="71">
        <v>275</v>
      </c>
      <c r="F47" s="30">
        <v>15253</v>
      </c>
      <c r="G47" s="30">
        <v>15927</v>
      </c>
      <c r="H47" s="21">
        <v>0.9576819237772336</v>
      </c>
      <c r="I47" s="71">
        <v>-674</v>
      </c>
      <c r="J47" s="21">
        <v>0.68091522979086083</v>
      </c>
      <c r="K47" s="21">
        <v>0.63483392980473408</v>
      </c>
      <c r="L47" s="20">
        <v>4.6081299986126756E-2</v>
      </c>
    </row>
    <row r="48" spans="1:12" x14ac:dyDescent="0.4">
      <c r="A48" s="67" t="s">
        <v>55</v>
      </c>
      <c r="B48" s="34">
        <v>1146</v>
      </c>
      <c r="C48" s="34">
        <v>963</v>
      </c>
      <c r="D48" s="18">
        <v>1.190031152647975</v>
      </c>
      <c r="E48" s="66">
        <v>183</v>
      </c>
      <c r="F48" s="34">
        <v>1295</v>
      </c>
      <c r="G48" s="34">
        <v>1267</v>
      </c>
      <c r="H48" s="18">
        <v>1.0220994475138121</v>
      </c>
      <c r="I48" s="66">
        <v>28</v>
      </c>
      <c r="J48" s="18">
        <v>0.88494208494208493</v>
      </c>
      <c r="K48" s="18">
        <v>0.76006314127861085</v>
      </c>
      <c r="L48" s="17">
        <v>0.12487894366347407</v>
      </c>
    </row>
    <row r="49" spans="1:12" x14ac:dyDescent="0.4">
      <c r="A49" s="65" t="s">
        <v>69</v>
      </c>
      <c r="B49" s="32">
        <v>693</v>
      </c>
      <c r="C49" s="32">
        <v>886</v>
      </c>
      <c r="D49" s="19">
        <v>0.78216704288939054</v>
      </c>
      <c r="E49" s="64">
        <v>-193</v>
      </c>
      <c r="F49" s="32">
        <v>1309</v>
      </c>
      <c r="G49" s="32">
        <v>1260</v>
      </c>
      <c r="H49" s="19">
        <v>1.038888888888889</v>
      </c>
      <c r="I49" s="64">
        <v>49</v>
      </c>
      <c r="J49" s="19">
        <v>0.52941176470588236</v>
      </c>
      <c r="K49" s="19">
        <v>0.70317460317460323</v>
      </c>
      <c r="L49" s="22">
        <v>-0.17376283846872087</v>
      </c>
    </row>
    <row r="50" spans="1:12" x14ac:dyDescent="0.4">
      <c r="A50" s="65" t="s">
        <v>67</v>
      </c>
      <c r="B50" s="32">
        <v>1018</v>
      </c>
      <c r="C50" s="32">
        <v>726</v>
      </c>
      <c r="D50" s="19">
        <v>1.4022038567493114</v>
      </c>
      <c r="E50" s="64">
        <v>292</v>
      </c>
      <c r="F50" s="32">
        <v>1260</v>
      </c>
      <c r="G50" s="32">
        <v>1260</v>
      </c>
      <c r="H50" s="19">
        <v>1</v>
      </c>
      <c r="I50" s="64">
        <v>0</v>
      </c>
      <c r="J50" s="19">
        <v>0.80793650793650795</v>
      </c>
      <c r="K50" s="19">
        <v>0.57619047619047614</v>
      </c>
      <c r="L50" s="22">
        <v>0.23174603174603181</v>
      </c>
    </row>
    <row r="51" spans="1:12" x14ac:dyDescent="0.4">
      <c r="A51" s="65" t="s">
        <v>49</v>
      </c>
      <c r="B51" s="32">
        <v>2478</v>
      </c>
      <c r="C51" s="32">
        <v>2349</v>
      </c>
      <c r="D51" s="19">
        <v>1.0549169859514687</v>
      </c>
      <c r="E51" s="64">
        <v>129</v>
      </c>
      <c r="F51" s="32">
        <v>3808</v>
      </c>
      <c r="G51" s="32">
        <v>3780</v>
      </c>
      <c r="H51" s="19">
        <v>1.0074074074074073</v>
      </c>
      <c r="I51" s="64">
        <v>28</v>
      </c>
      <c r="J51" s="19">
        <v>0.65073529411764708</v>
      </c>
      <c r="K51" s="19">
        <v>0.62142857142857144</v>
      </c>
      <c r="L51" s="22">
        <v>2.9306722689075637E-2</v>
      </c>
    </row>
    <row r="52" spans="1:12" x14ac:dyDescent="0.4">
      <c r="A52" s="65" t="s">
        <v>51</v>
      </c>
      <c r="B52" s="32">
        <v>569</v>
      </c>
      <c r="C52" s="32">
        <v>753</v>
      </c>
      <c r="D52" s="19">
        <v>0.75564409030544488</v>
      </c>
      <c r="E52" s="64">
        <v>-184</v>
      </c>
      <c r="F52" s="32">
        <v>1260</v>
      </c>
      <c r="G52" s="32">
        <v>1260</v>
      </c>
      <c r="H52" s="19">
        <v>1</v>
      </c>
      <c r="I52" s="64">
        <v>0</v>
      </c>
      <c r="J52" s="19">
        <v>0.45158730158730159</v>
      </c>
      <c r="K52" s="19">
        <v>0.59761904761904761</v>
      </c>
      <c r="L52" s="22">
        <v>-0.14603174603174601</v>
      </c>
    </row>
    <row r="53" spans="1:12" x14ac:dyDescent="0.4">
      <c r="A53" s="65" t="s">
        <v>50</v>
      </c>
      <c r="B53" s="32">
        <v>874</v>
      </c>
      <c r="C53" s="32">
        <v>923</v>
      </c>
      <c r="D53" s="19">
        <v>0.94691224268689056</v>
      </c>
      <c r="E53" s="64">
        <v>-49</v>
      </c>
      <c r="F53" s="32">
        <v>1260</v>
      </c>
      <c r="G53" s="32">
        <v>1660</v>
      </c>
      <c r="H53" s="19">
        <v>0.75903614457831325</v>
      </c>
      <c r="I53" s="64">
        <v>-400</v>
      </c>
      <c r="J53" s="19">
        <v>0.69365079365079363</v>
      </c>
      <c r="K53" s="19">
        <v>0.55602409638554218</v>
      </c>
      <c r="L53" s="22">
        <v>0.13762669726525145</v>
      </c>
    </row>
    <row r="54" spans="1:12" x14ac:dyDescent="0.4">
      <c r="A54" s="65" t="s">
        <v>129</v>
      </c>
      <c r="B54" s="32">
        <v>852</v>
      </c>
      <c r="C54" s="32">
        <v>1191</v>
      </c>
      <c r="D54" s="19">
        <v>0.7153652392947103</v>
      </c>
      <c r="E54" s="64">
        <v>-339</v>
      </c>
      <c r="F54" s="32">
        <v>1260</v>
      </c>
      <c r="G54" s="32">
        <v>1660</v>
      </c>
      <c r="H54" s="19">
        <v>0.75903614457831325</v>
      </c>
      <c r="I54" s="64">
        <v>-400</v>
      </c>
      <c r="J54" s="19">
        <v>0.67619047619047623</v>
      </c>
      <c r="K54" s="19">
        <v>0.71746987951807228</v>
      </c>
      <c r="L54" s="22">
        <v>-4.1279403327596054E-2</v>
      </c>
    </row>
    <row r="55" spans="1:12" x14ac:dyDescent="0.4">
      <c r="A55" s="65" t="s">
        <v>71</v>
      </c>
      <c r="B55" s="32">
        <v>1062</v>
      </c>
      <c r="C55" s="32">
        <v>1064</v>
      </c>
      <c r="D55" s="19">
        <v>0.99812030075187974</v>
      </c>
      <c r="E55" s="64">
        <v>-2</v>
      </c>
      <c r="F55" s="32">
        <v>1281</v>
      </c>
      <c r="G55" s="32">
        <v>1260</v>
      </c>
      <c r="H55" s="19">
        <v>1.0166666666666666</v>
      </c>
      <c r="I55" s="64">
        <v>21</v>
      </c>
      <c r="J55" s="19">
        <v>0.82903981264637006</v>
      </c>
      <c r="K55" s="19">
        <v>0.84444444444444444</v>
      </c>
      <c r="L55" s="22">
        <v>-1.5404631798074386E-2</v>
      </c>
    </row>
    <row r="56" spans="1:12" x14ac:dyDescent="0.4">
      <c r="A56" s="65" t="s">
        <v>128</v>
      </c>
      <c r="B56" s="32">
        <v>918</v>
      </c>
      <c r="C56" s="32">
        <v>670</v>
      </c>
      <c r="D56" s="19">
        <v>1.3701492537313433</v>
      </c>
      <c r="E56" s="64">
        <v>248</v>
      </c>
      <c r="F56" s="32">
        <v>1260</v>
      </c>
      <c r="G56" s="32">
        <v>1260</v>
      </c>
      <c r="H56" s="19">
        <v>1</v>
      </c>
      <c r="I56" s="64">
        <v>0</v>
      </c>
      <c r="J56" s="19">
        <v>0.72857142857142854</v>
      </c>
      <c r="K56" s="19">
        <v>0.53174603174603174</v>
      </c>
      <c r="L56" s="22">
        <v>0.19682539682539679</v>
      </c>
    </row>
    <row r="57" spans="1:12" x14ac:dyDescent="0.4">
      <c r="A57" s="65" t="s">
        <v>127</v>
      </c>
      <c r="B57" s="32">
        <v>776</v>
      </c>
      <c r="C57" s="32">
        <v>586</v>
      </c>
      <c r="D57" s="19">
        <v>1.3242320819112627</v>
      </c>
      <c r="E57" s="64">
        <v>190</v>
      </c>
      <c r="F57" s="32">
        <v>1260</v>
      </c>
      <c r="G57" s="32">
        <v>1260</v>
      </c>
      <c r="H57" s="19">
        <v>1</v>
      </c>
      <c r="I57" s="64">
        <v>0</v>
      </c>
      <c r="J57" s="19">
        <v>0.61587301587301591</v>
      </c>
      <c r="K57" s="19">
        <v>0.46507936507936509</v>
      </c>
      <c r="L57" s="22">
        <v>0.15079365079365081</v>
      </c>
    </row>
    <row r="58" spans="1:12" s="68" customFormat="1" x14ac:dyDescent="0.4">
      <c r="A58" s="70" t="s">
        <v>72</v>
      </c>
      <c r="B58" s="27">
        <v>10311</v>
      </c>
      <c r="C58" s="27">
        <v>12864</v>
      </c>
      <c r="D58" s="14">
        <v>0.80153917910447758</v>
      </c>
      <c r="E58" s="69">
        <v>-2553</v>
      </c>
      <c r="F58" s="27">
        <v>15114</v>
      </c>
      <c r="G58" s="27">
        <v>19715</v>
      </c>
      <c r="H58" s="14">
        <v>0.76662439766675117</v>
      </c>
      <c r="I58" s="69">
        <v>-4601</v>
      </c>
      <c r="J58" s="14">
        <v>0.68221516474791588</v>
      </c>
      <c r="K58" s="14">
        <v>0.65249809789500379</v>
      </c>
      <c r="L58" s="23">
        <v>2.9717066852912088E-2</v>
      </c>
    </row>
    <row r="59" spans="1:12" x14ac:dyDescent="0.4">
      <c r="A59" s="67" t="s">
        <v>57</v>
      </c>
      <c r="B59" s="34">
        <v>7361</v>
      </c>
      <c r="C59" s="34">
        <v>6823</v>
      </c>
      <c r="D59" s="18">
        <v>1.0788509453319655</v>
      </c>
      <c r="E59" s="66">
        <v>538</v>
      </c>
      <c r="F59" s="34">
        <v>10474</v>
      </c>
      <c r="G59" s="34">
        <v>10459</v>
      </c>
      <c r="H59" s="18">
        <v>1.0014341715269146</v>
      </c>
      <c r="I59" s="66">
        <v>15</v>
      </c>
      <c r="J59" s="18">
        <v>0.70278785564254342</v>
      </c>
      <c r="K59" s="18">
        <v>0.65235682187589639</v>
      </c>
      <c r="L59" s="17">
        <v>5.0431033766647038E-2</v>
      </c>
    </row>
    <row r="60" spans="1:12" x14ac:dyDescent="0.4">
      <c r="A60" s="65" t="s">
        <v>58</v>
      </c>
      <c r="B60" s="32">
        <v>2159</v>
      </c>
      <c r="C60" s="32">
        <v>1915</v>
      </c>
      <c r="D60" s="19">
        <v>1.1274151436031332</v>
      </c>
      <c r="E60" s="64">
        <v>244</v>
      </c>
      <c r="F60" s="32">
        <v>2980</v>
      </c>
      <c r="G60" s="32">
        <v>2980</v>
      </c>
      <c r="H60" s="19">
        <v>1</v>
      </c>
      <c r="I60" s="64">
        <v>0</v>
      </c>
      <c r="J60" s="19">
        <v>0.72449664429530203</v>
      </c>
      <c r="K60" s="19">
        <v>0.64261744966442957</v>
      </c>
      <c r="L60" s="22">
        <v>8.1879194630872454E-2</v>
      </c>
    </row>
    <row r="61" spans="1:12" x14ac:dyDescent="0.4">
      <c r="A61" s="65" t="s">
        <v>70</v>
      </c>
      <c r="B61" s="32">
        <v>791</v>
      </c>
      <c r="C61" s="32">
        <v>1016</v>
      </c>
      <c r="D61" s="19">
        <v>0.77854330708661412</v>
      </c>
      <c r="E61" s="64">
        <v>-225</v>
      </c>
      <c r="F61" s="32">
        <v>1660</v>
      </c>
      <c r="G61" s="32">
        <v>1657</v>
      </c>
      <c r="H61" s="19">
        <v>1.0018105009052505</v>
      </c>
      <c r="I61" s="64">
        <v>3</v>
      </c>
      <c r="J61" s="19">
        <v>0.47650602409638554</v>
      </c>
      <c r="K61" s="19">
        <v>0.61315630657815334</v>
      </c>
      <c r="L61" s="22">
        <v>-0.1366502824817678</v>
      </c>
    </row>
    <row r="62" spans="1:12" x14ac:dyDescent="0.4">
      <c r="A62" s="65" t="s">
        <v>55</v>
      </c>
      <c r="B62" s="32">
        <v>0</v>
      </c>
      <c r="C62" s="32">
        <v>2309</v>
      </c>
      <c r="D62" s="19">
        <v>0</v>
      </c>
      <c r="E62" s="64">
        <v>-2309</v>
      </c>
      <c r="F62" s="32">
        <v>0</v>
      </c>
      <c r="G62" s="32">
        <v>3272</v>
      </c>
      <c r="H62" s="19">
        <v>0</v>
      </c>
      <c r="I62" s="64">
        <v>-3272</v>
      </c>
      <c r="J62" s="19" t="e">
        <v>#DIV/0!</v>
      </c>
      <c r="K62" s="19">
        <v>0.7056845965770171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461</v>
      </c>
      <c r="D63" s="19">
        <v>0</v>
      </c>
      <c r="E63" s="64">
        <v>-461</v>
      </c>
      <c r="F63" s="32">
        <v>0</v>
      </c>
      <c r="G63" s="32">
        <v>782</v>
      </c>
      <c r="H63" s="19">
        <v>0</v>
      </c>
      <c r="I63" s="64">
        <v>-782</v>
      </c>
      <c r="J63" s="19" t="e">
        <v>#DIV/0!</v>
      </c>
      <c r="K63" s="19">
        <v>0.58951406649616367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340</v>
      </c>
      <c r="D64" s="16">
        <v>0</v>
      </c>
      <c r="E64" s="72">
        <v>-340</v>
      </c>
      <c r="F64" s="33">
        <v>0</v>
      </c>
      <c r="G64" s="33">
        <v>565</v>
      </c>
      <c r="H64" s="16">
        <v>0</v>
      </c>
      <c r="I64" s="72">
        <v>-565</v>
      </c>
      <c r="J64" s="16" t="e">
        <v>#DIV/0!</v>
      </c>
      <c r="K64" s="16">
        <v>0.60176991150442483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80"/>
      <c r="E67" s="13"/>
      <c r="G67" s="80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２月(上中旬)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93</v>
      </c>
      <c r="C4" s="101" t="s">
        <v>161</v>
      </c>
      <c r="D4" s="100" t="s">
        <v>62</v>
      </c>
      <c r="E4" s="100"/>
      <c r="F4" s="97" t="s">
        <v>93</v>
      </c>
      <c r="G4" s="97" t="s">
        <v>161</v>
      </c>
      <c r="H4" s="100" t="s">
        <v>62</v>
      </c>
      <c r="I4" s="100"/>
      <c r="J4" s="97" t="s">
        <v>93</v>
      </c>
      <c r="K4" s="97" t="s">
        <v>161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288042</v>
      </c>
      <c r="C6" s="27">
        <v>283371</v>
      </c>
      <c r="D6" s="14">
        <v>1.0164836909916681</v>
      </c>
      <c r="E6" s="69">
        <v>4671</v>
      </c>
      <c r="F6" s="27">
        <v>371337</v>
      </c>
      <c r="G6" s="27">
        <v>390590</v>
      </c>
      <c r="H6" s="14">
        <v>0.95070790342814715</v>
      </c>
      <c r="I6" s="69">
        <v>-19253</v>
      </c>
      <c r="J6" s="14">
        <v>0.7756889294629945</v>
      </c>
      <c r="K6" s="14">
        <v>0.725494764330884</v>
      </c>
      <c r="L6" s="23">
        <v>5.0194165132110502E-2</v>
      </c>
    </row>
    <row r="7" spans="1:12" s="68" customFormat="1" x14ac:dyDescent="0.4">
      <c r="A7" s="70" t="s">
        <v>59</v>
      </c>
      <c r="B7" s="27">
        <v>123393</v>
      </c>
      <c r="C7" s="27">
        <v>111749</v>
      </c>
      <c r="D7" s="14">
        <v>1.1041978004277444</v>
      </c>
      <c r="E7" s="69">
        <v>11644</v>
      </c>
      <c r="F7" s="27">
        <v>155350</v>
      </c>
      <c r="G7" s="27">
        <v>150628</v>
      </c>
      <c r="H7" s="14">
        <v>1.0313487532198529</v>
      </c>
      <c r="I7" s="69">
        <v>4722</v>
      </c>
      <c r="J7" s="14">
        <v>0.79429031219826196</v>
      </c>
      <c r="K7" s="14">
        <v>0.74188729851023716</v>
      </c>
      <c r="L7" s="23">
        <v>5.2403013688024802E-2</v>
      </c>
    </row>
    <row r="8" spans="1:12" x14ac:dyDescent="0.4">
      <c r="A8" s="77" t="s">
        <v>66</v>
      </c>
      <c r="B8" s="28">
        <v>98227</v>
      </c>
      <c r="C8" s="28">
        <v>92381</v>
      </c>
      <c r="D8" s="26">
        <v>1.0632814106796853</v>
      </c>
      <c r="E8" s="76">
        <v>5846</v>
      </c>
      <c r="F8" s="28">
        <v>120190</v>
      </c>
      <c r="G8" s="28">
        <v>120296</v>
      </c>
      <c r="H8" s="26">
        <v>0.99911884019418762</v>
      </c>
      <c r="I8" s="76">
        <v>-106</v>
      </c>
      <c r="J8" s="26">
        <v>0.81726433147516431</v>
      </c>
      <c r="K8" s="26">
        <v>0.7679473964221587</v>
      </c>
      <c r="L8" s="53">
        <v>4.9316935053005606E-2</v>
      </c>
    </row>
    <row r="9" spans="1:12" x14ac:dyDescent="0.4">
      <c r="A9" s="67" t="s">
        <v>57</v>
      </c>
      <c r="B9" s="34">
        <v>53625</v>
      </c>
      <c r="C9" s="34">
        <v>43521</v>
      </c>
      <c r="D9" s="18">
        <v>1.2321637830013097</v>
      </c>
      <c r="E9" s="66">
        <v>10104</v>
      </c>
      <c r="F9" s="34">
        <v>61209</v>
      </c>
      <c r="G9" s="34">
        <v>54926</v>
      </c>
      <c r="H9" s="18">
        <v>1.1143902705458253</v>
      </c>
      <c r="I9" s="66">
        <v>6283</v>
      </c>
      <c r="J9" s="18">
        <v>0.87609665245307067</v>
      </c>
      <c r="K9" s="18">
        <v>0.79235698940392529</v>
      </c>
      <c r="L9" s="17">
        <v>8.3739663049145374E-2</v>
      </c>
    </row>
    <row r="10" spans="1:12" x14ac:dyDescent="0.4">
      <c r="A10" s="65" t="s">
        <v>58</v>
      </c>
      <c r="B10" s="32">
        <v>9009</v>
      </c>
      <c r="C10" s="32">
        <v>8764</v>
      </c>
      <c r="D10" s="19">
        <v>1.0279552715654952</v>
      </c>
      <c r="E10" s="64">
        <v>245</v>
      </c>
      <c r="F10" s="34">
        <v>11360</v>
      </c>
      <c r="G10" s="32">
        <v>11360</v>
      </c>
      <c r="H10" s="19">
        <v>1</v>
      </c>
      <c r="I10" s="64">
        <v>0</v>
      </c>
      <c r="J10" s="19">
        <v>0.79304577464788728</v>
      </c>
      <c r="K10" s="19">
        <v>0.77147887323943665</v>
      </c>
      <c r="L10" s="22">
        <v>2.1566901408450634E-2</v>
      </c>
    </row>
    <row r="11" spans="1:12" x14ac:dyDescent="0.4">
      <c r="A11" s="65" t="s">
        <v>70</v>
      </c>
      <c r="B11" s="32">
        <v>7338</v>
      </c>
      <c r="C11" s="32">
        <v>8163</v>
      </c>
      <c r="D11" s="19">
        <v>0.89893421536199924</v>
      </c>
      <c r="E11" s="64">
        <v>-825</v>
      </c>
      <c r="F11" s="32">
        <v>10760</v>
      </c>
      <c r="G11" s="32">
        <v>11100</v>
      </c>
      <c r="H11" s="19">
        <v>0.96936936936936935</v>
      </c>
      <c r="I11" s="64">
        <v>-340</v>
      </c>
      <c r="J11" s="19">
        <v>0.6819702602230483</v>
      </c>
      <c r="K11" s="19">
        <v>0.73540540540540544</v>
      </c>
      <c r="L11" s="22">
        <v>-5.3435145182357147E-2</v>
      </c>
    </row>
    <row r="12" spans="1:12" x14ac:dyDescent="0.4">
      <c r="A12" s="65" t="s">
        <v>55</v>
      </c>
      <c r="B12" s="32">
        <v>12309</v>
      </c>
      <c r="C12" s="32">
        <v>14432</v>
      </c>
      <c r="D12" s="19">
        <v>0.85289634146341464</v>
      </c>
      <c r="E12" s="64">
        <v>-2123</v>
      </c>
      <c r="F12" s="32">
        <v>16200</v>
      </c>
      <c r="G12" s="32">
        <v>19500</v>
      </c>
      <c r="H12" s="19">
        <v>0.83076923076923082</v>
      </c>
      <c r="I12" s="64">
        <v>-3300</v>
      </c>
      <c r="J12" s="19">
        <v>0.75981481481481483</v>
      </c>
      <c r="K12" s="19">
        <v>0.74010256410256414</v>
      </c>
      <c r="L12" s="22">
        <v>1.971225071225069E-2</v>
      </c>
    </row>
    <row r="13" spans="1:12" x14ac:dyDescent="0.4">
      <c r="A13" s="65" t="s">
        <v>56</v>
      </c>
      <c r="B13" s="32">
        <v>9878</v>
      </c>
      <c r="C13" s="32">
        <v>10830</v>
      </c>
      <c r="D13" s="19">
        <v>0.91209602954755309</v>
      </c>
      <c r="E13" s="64">
        <v>-952</v>
      </c>
      <c r="F13" s="32">
        <v>13800</v>
      </c>
      <c r="G13" s="32">
        <v>13800</v>
      </c>
      <c r="H13" s="19">
        <v>1</v>
      </c>
      <c r="I13" s="64">
        <v>0</v>
      </c>
      <c r="J13" s="19">
        <v>0.71579710144927533</v>
      </c>
      <c r="K13" s="19">
        <v>0.7847826086956522</v>
      </c>
      <c r="L13" s="22">
        <v>-6.8985507246376865E-2</v>
      </c>
    </row>
    <row r="14" spans="1:12" x14ac:dyDescent="0.4">
      <c r="A14" s="65" t="s">
        <v>131</v>
      </c>
      <c r="B14" s="32">
        <v>5064</v>
      </c>
      <c r="C14" s="32">
        <v>4546</v>
      </c>
      <c r="D14" s="19">
        <v>1.1139463264408271</v>
      </c>
      <c r="E14" s="64">
        <v>518</v>
      </c>
      <c r="F14" s="32">
        <v>5849</v>
      </c>
      <c r="G14" s="32">
        <v>6340</v>
      </c>
      <c r="H14" s="19">
        <v>0.92255520504731858</v>
      </c>
      <c r="I14" s="64">
        <v>-491</v>
      </c>
      <c r="J14" s="19">
        <v>0.86578902376474609</v>
      </c>
      <c r="K14" s="19">
        <v>0.71703470031545746</v>
      </c>
      <c r="L14" s="22">
        <v>0.14875432344928863</v>
      </c>
    </row>
    <row r="15" spans="1:12" x14ac:dyDescent="0.4">
      <c r="A15" s="65" t="s">
        <v>151</v>
      </c>
      <c r="B15" s="32">
        <v>0</v>
      </c>
      <c r="C15" s="32">
        <v>1859</v>
      </c>
      <c r="D15" s="19">
        <v>0</v>
      </c>
      <c r="E15" s="64">
        <v>-1859</v>
      </c>
      <c r="F15" s="32">
        <v>0</v>
      </c>
      <c r="G15" s="32">
        <v>3000</v>
      </c>
      <c r="H15" s="19">
        <v>0</v>
      </c>
      <c r="I15" s="64">
        <v>-3000</v>
      </c>
      <c r="J15" s="19" t="e">
        <v>#DIV/0!</v>
      </c>
      <c r="K15" s="19">
        <v>0.6196666666666667</v>
      </c>
      <c r="L15" s="22" t="e">
        <v>#DIV/0!</v>
      </c>
    </row>
    <row r="16" spans="1:12" x14ac:dyDescent="0.4">
      <c r="A16" s="65" t="s">
        <v>158</v>
      </c>
      <c r="B16" s="32">
        <v>555</v>
      </c>
      <c r="C16" s="32">
        <v>266</v>
      </c>
      <c r="D16" s="19">
        <v>2.0864661654135337</v>
      </c>
      <c r="E16" s="64">
        <v>289</v>
      </c>
      <c r="F16" s="32">
        <v>563</v>
      </c>
      <c r="G16" s="32">
        <v>270</v>
      </c>
      <c r="H16" s="19">
        <v>2.085185185185185</v>
      </c>
      <c r="I16" s="64">
        <v>293</v>
      </c>
      <c r="J16" s="19">
        <v>0.98579040852575484</v>
      </c>
      <c r="K16" s="19">
        <v>0.98518518518518516</v>
      </c>
      <c r="L16" s="22">
        <v>6.0522334056967164E-4</v>
      </c>
    </row>
    <row r="17" spans="1:12" x14ac:dyDescent="0.4">
      <c r="A17" s="65" t="s">
        <v>157</v>
      </c>
      <c r="B17" s="32">
        <v>449</v>
      </c>
      <c r="C17" s="32">
        <v>0</v>
      </c>
      <c r="D17" s="19" t="e">
        <v>#DIV/0!</v>
      </c>
      <c r="E17" s="64">
        <v>449</v>
      </c>
      <c r="F17" s="32">
        <v>449</v>
      </c>
      <c r="G17" s="32">
        <v>0</v>
      </c>
      <c r="H17" s="19" t="e">
        <v>#DIV/0!</v>
      </c>
      <c r="I17" s="64">
        <v>449</v>
      </c>
      <c r="J17" s="19">
        <v>1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24131</v>
      </c>
      <c r="C18" s="30">
        <v>18308</v>
      </c>
      <c r="D18" s="21">
        <v>1.318057679702862</v>
      </c>
      <c r="E18" s="71">
        <v>5823</v>
      </c>
      <c r="F18" s="30">
        <v>33600</v>
      </c>
      <c r="G18" s="30">
        <v>28694</v>
      </c>
      <c r="H18" s="21">
        <v>1.1709765107688019</v>
      </c>
      <c r="I18" s="71">
        <v>4906</v>
      </c>
      <c r="J18" s="21">
        <v>0.7181845238095238</v>
      </c>
      <c r="K18" s="21">
        <v>0.63804279640342931</v>
      </c>
      <c r="L18" s="20">
        <v>8.0141727406094487E-2</v>
      </c>
    </row>
    <row r="19" spans="1:12" x14ac:dyDescent="0.4">
      <c r="A19" s="67" t="s">
        <v>148</v>
      </c>
      <c r="B19" s="34">
        <v>1307</v>
      </c>
      <c r="C19" s="34">
        <v>984</v>
      </c>
      <c r="D19" s="18">
        <v>1.3282520325203253</v>
      </c>
      <c r="E19" s="66">
        <v>323</v>
      </c>
      <c r="F19" s="34">
        <v>1950</v>
      </c>
      <c r="G19" s="34">
        <v>1518</v>
      </c>
      <c r="H19" s="18">
        <v>1.2845849802371541</v>
      </c>
      <c r="I19" s="66">
        <v>432</v>
      </c>
      <c r="J19" s="18">
        <v>0.67025641025641025</v>
      </c>
      <c r="K19" s="18">
        <v>0.64822134387351782</v>
      </c>
      <c r="L19" s="17">
        <v>2.2035066382892432E-2</v>
      </c>
    </row>
    <row r="20" spans="1:12" x14ac:dyDescent="0.4">
      <c r="A20" s="65" t="s">
        <v>147</v>
      </c>
      <c r="B20" s="32">
        <v>2195</v>
      </c>
      <c r="C20" s="32">
        <v>2109</v>
      </c>
      <c r="D20" s="19">
        <v>1.0407776197249881</v>
      </c>
      <c r="E20" s="64">
        <v>86</v>
      </c>
      <c r="F20" s="32">
        <v>3000</v>
      </c>
      <c r="G20" s="32">
        <v>2540</v>
      </c>
      <c r="H20" s="19">
        <v>1.1811023622047243</v>
      </c>
      <c r="I20" s="64">
        <v>460</v>
      </c>
      <c r="J20" s="19">
        <v>0.73166666666666669</v>
      </c>
      <c r="K20" s="19">
        <v>0.83031496062992127</v>
      </c>
      <c r="L20" s="22">
        <v>-9.8648293963254585E-2</v>
      </c>
    </row>
    <row r="21" spans="1:12" x14ac:dyDescent="0.4">
      <c r="A21" s="65" t="s">
        <v>146</v>
      </c>
      <c r="B21" s="32">
        <v>2205</v>
      </c>
      <c r="C21" s="32">
        <v>1745</v>
      </c>
      <c r="D21" s="19">
        <v>1.2636103151862463</v>
      </c>
      <c r="E21" s="64">
        <v>460</v>
      </c>
      <c r="F21" s="32">
        <v>3000</v>
      </c>
      <c r="G21" s="32">
        <v>3000</v>
      </c>
      <c r="H21" s="19">
        <v>1</v>
      </c>
      <c r="I21" s="64">
        <v>0</v>
      </c>
      <c r="J21" s="19">
        <v>0.73499999999999999</v>
      </c>
      <c r="K21" s="19">
        <v>0.58166666666666667</v>
      </c>
      <c r="L21" s="22">
        <v>0.15333333333333332</v>
      </c>
    </row>
    <row r="22" spans="1:12" x14ac:dyDescent="0.4">
      <c r="A22" s="65" t="s">
        <v>145</v>
      </c>
      <c r="B22" s="32">
        <v>2163</v>
      </c>
      <c r="C22" s="32">
        <v>2310</v>
      </c>
      <c r="D22" s="19">
        <v>0.9363636363636364</v>
      </c>
      <c r="E22" s="64">
        <v>-147</v>
      </c>
      <c r="F22" s="32">
        <v>3000</v>
      </c>
      <c r="G22" s="32">
        <v>2960</v>
      </c>
      <c r="H22" s="19">
        <v>1.0135135135135136</v>
      </c>
      <c r="I22" s="64">
        <v>40</v>
      </c>
      <c r="J22" s="19">
        <v>0.72099999999999997</v>
      </c>
      <c r="K22" s="19">
        <v>0.78040540540540537</v>
      </c>
      <c r="L22" s="22">
        <v>-5.9405405405405398E-2</v>
      </c>
    </row>
    <row r="23" spans="1:12" x14ac:dyDescent="0.4">
      <c r="A23" s="65" t="s">
        <v>144</v>
      </c>
      <c r="B23" s="32">
        <v>0</v>
      </c>
      <c r="C23" s="32">
        <v>1109</v>
      </c>
      <c r="D23" s="19">
        <v>0</v>
      </c>
      <c r="E23" s="64">
        <v>-1109</v>
      </c>
      <c r="F23" s="32">
        <v>0</v>
      </c>
      <c r="G23" s="32">
        <v>2542</v>
      </c>
      <c r="H23" s="19">
        <v>0</v>
      </c>
      <c r="I23" s="64">
        <v>-2542</v>
      </c>
      <c r="J23" s="19" t="e">
        <v>#DIV/0!</v>
      </c>
      <c r="K23" s="19">
        <v>0.43627065302911094</v>
      </c>
      <c r="L23" s="22" t="e">
        <v>#DIV/0!</v>
      </c>
    </row>
    <row r="24" spans="1:12" x14ac:dyDescent="0.4">
      <c r="A24" s="65" t="s">
        <v>143</v>
      </c>
      <c r="B24" s="33">
        <v>4142</v>
      </c>
      <c r="C24" s="33">
        <v>3430</v>
      </c>
      <c r="D24" s="16">
        <v>1.2075801749271138</v>
      </c>
      <c r="E24" s="72">
        <v>712</v>
      </c>
      <c r="F24" s="33">
        <v>6000</v>
      </c>
      <c r="G24" s="33">
        <v>6000</v>
      </c>
      <c r="H24" s="16">
        <v>1</v>
      </c>
      <c r="I24" s="72">
        <v>0</v>
      </c>
      <c r="J24" s="16">
        <v>0.69033333333333335</v>
      </c>
      <c r="K24" s="16">
        <v>0.57166666666666666</v>
      </c>
      <c r="L24" s="15">
        <v>0.1186666666666667</v>
      </c>
    </row>
    <row r="25" spans="1:12" x14ac:dyDescent="0.4">
      <c r="A25" s="73" t="s">
        <v>142</v>
      </c>
      <c r="B25" s="32">
        <v>2244</v>
      </c>
      <c r="C25" s="32">
        <v>1930</v>
      </c>
      <c r="D25" s="19">
        <v>1.1626943005181347</v>
      </c>
      <c r="E25" s="64">
        <v>314</v>
      </c>
      <c r="F25" s="32">
        <v>3000</v>
      </c>
      <c r="G25" s="32">
        <v>3000</v>
      </c>
      <c r="H25" s="19">
        <v>1</v>
      </c>
      <c r="I25" s="64">
        <v>0</v>
      </c>
      <c r="J25" s="19">
        <v>0.748</v>
      </c>
      <c r="K25" s="19">
        <v>0.64333333333333331</v>
      </c>
      <c r="L25" s="22">
        <v>0.10466666666666669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2432</v>
      </c>
      <c r="C27" s="32">
        <v>2590</v>
      </c>
      <c r="D27" s="19">
        <v>0.93899613899613898</v>
      </c>
      <c r="E27" s="64">
        <v>-158</v>
      </c>
      <c r="F27" s="32">
        <v>3000</v>
      </c>
      <c r="G27" s="32">
        <v>3000</v>
      </c>
      <c r="H27" s="19">
        <v>1</v>
      </c>
      <c r="I27" s="64">
        <v>0</v>
      </c>
      <c r="J27" s="19">
        <v>0.81066666666666665</v>
      </c>
      <c r="K27" s="19">
        <v>0.86333333333333329</v>
      </c>
      <c r="L27" s="22">
        <v>-5.2666666666666639E-2</v>
      </c>
    </row>
    <row r="28" spans="1:12" x14ac:dyDescent="0.4">
      <c r="A28" s="65" t="s">
        <v>139</v>
      </c>
      <c r="B28" s="33">
        <v>805</v>
      </c>
      <c r="C28" s="33">
        <v>628</v>
      </c>
      <c r="D28" s="16">
        <v>1.2818471337579618</v>
      </c>
      <c r="E28" s="72">
        <v>177</v>
      </c>
      <c r="F28" s="33">
        <v>1200</v>
      </c>
      <c r="G28" s="33">
        <v>1134</v>
      </c>
      <c r="H28" s="16">
        <v>1.0582010582010581</v>
      </c>
      <c r="I28" s="72">
        <v>66</v>
      </c>
      <c r="J28" s="16">
        <v>0.67083333333333328</v>
      </c>
      <c r="K28" s="16">
        <v>0.55379188712522043</v>
      </c>
      <c r="L28" s="15">
        <v>0.11704144620811285</v>
      </c>
    </row>
    <row r="29" spans="1:12" x14ac:dyDescent="0.4">
      <c r="A29" s="73" t="s">
        <v>138</v>
      </c>
      <c r="B29" s="32">
        <v>1713</v>
      </c>
      <c r="C29" s="32">
        <v>1473</v>
      </c>
      <c r="D29" s="19">
        <v>1.1629327902240325</v>
      </c>
      <c r="E29" s="64">
        <v>240</v>
      </c>
      <c r="F29" s="32">
        <v>3000</v>
      </c>
      <c r="G29" s="32">
        <v>3000</v>
      </c>
      <c r="H29" s="19">
        <v>1</v>
      </c>
      <c r="I29" s="64">
        <v>0</v>
      </c>
      <c r="J29" s="19">
        <v>0.57099999999999995</v>
      </c>
      <c r="K29" s="19">
        <v>0.49099999999999999</v>
      </c>
      <c r="L29" s="22">
        <v>0.08</v>
      </c>
    </row>
    <row r="30" spans="1:12" x14ac:dyDescent="0.4">
      <c r="A30" s="65" t="s">
        <v>137</v>
      </c>
      <c r="B30" s="32">
        <v>2404</v>
      </c>
      <c r="C30" s="32">
        <v>0</v>
      </c>
      <c r="D30" s="19" t="e">
        <v>#DIV/0!</v>
      </c>
      <c r="E30" s="64">
        <v>2404</v>
      </c>
      <c r="F30" s="32">
        <v>3000</v>
      </c>
      <c r="G30" s="32">
        <v>0</v>
      </c>
      <c r="H30" s="19" t="e">
        <v>#DIV/0!</v>
      </c>
      <c r="I30" s="64">
        <v>3000</v>
      </c>
      <c r="J30" s="19">
        <v>0.80133333333333334</v>
      </c>
      <c r="K30" s="19" t="e">
        <v>#DIV/0!</v>
      </c>
      <c r="L30" s="22" t="e">
        <v>#DIV/0!</v>
      </c>
    </row>
    <row r="31" spans="1:12" x14ac:dyDescent="0.4">
      <c r="A31" s="63" t="s">
        <v>136</v>
      </c>
      <c r="B31" s="31">
        <v>2521</v>
      </c>
      <c r="C31" s="31">
        <v>0</v>
      </c>
      <c r="D31" s="25" t="e">
        <v>#DIV/0!</v>
      </c>
      <c r="E31" s="62">
        <v>2521</v>
      </c>
      <c r="F31" s="31">
        <v>3450</v>
      </c>
      <c r="G31" s="31">
        <v>0</v>
      </c>
      <c r="H31" s="25" t="e">
        <v>#DIV/0!</v>
      </c>
      <c r="I31" s="62">
        <v>3450</v>
      </c>
      <c r="J31" s="25">
        <v>0.73072463768115947</v>
      </c>
      <c r="K31" s="25" t="e">
        <v>#DIV/0!</v>
      </c>
      <c r="L31" s="24" t="e">
        <v>#DIV/0!</v>
      </c>
    </row>
    <row r="32" spans="1:12" x14ac:dyDescent="0.4">
      <c r="A32" s="79" t="s">
        <v>64</v>
      </c>
      <c r="B32" s="30">
        <v>1035</v>
      </c>
      <c r="C32" s="30">
        <v>1060</v>
      </c>
      <c r="D32" s="21">
        <v>0.97641509433962259</v>
      </c>
      <c r="E32" s="71">
        <v>-25</v>
      </c>
      <c r="F32" s="30">
        <v>1560</v>
      </c>
      <c r="G32" s="30">
        <v>1638</v>
      </c>
      <c r="H32" s="21">
        <v>0.95238095238095233</v>
      </c>
      <c r="I32" s="71">
        <v>-78</v>
      </c>
      <c r="J32" s="21">
        <v>0.66346153846153844</v>
      </c>
      <c r="K32" s="21">
        <v>0.64713064713064716</v>
      </c>
      <c r="L32" s="20">
        <v>1.6330891330891273E-2</v>
      </c>
    </row>
    <row r="33" spans="1:12" x14ac:dyDescent="0.4">
      <c r="A33" s="67" t="s">
        <v>135</v>
      </c>
      <c r="B33" s="34">
        <v>584</v>
      </c>
      <c r="C33" s="34">
        <v>600</v>
      </c>
      <c r="D33" s="18">
        <v>0.97333333333333338</v>
      </c>
      <c r="E33" s="66">
        <v>-16</v>
      </c>
      <c r="F33" s="34">
        <v>780</v>
      </c>
      <c r="G33" s="34">
        <v>858</v>
      </c>
      <c r="H33" s="18">
        <v>0.90909090909090906</v>
      </c>
      <c r="I33" s="66">
        <v>-78</v>
      </c>
      <c r="J33" s="18">
        <v>0.74871794871794872</v>
      </c>
      <c r="K33" s="18">
        <v>0.69930069930069927</v>
      </c>
      <c r="L33" s="17">
        <v>4.9417249417249454E-2</v>
      </c>
    </row>
    <row r="34" spans="1:12" x14ac:dyDescent="0.4">
      <c r="A34" s="65" t="s">
        <v>134</v>
      </c>
      <c r="B34" s="32">
        <v>451</v>
      </c>
      <c r="C34" s="32">
        <v>460</v>
      </c>
      <c r="D34" s="19">
        <v>0.98043478260869565</v>
      </c>
      <c r="E34" s="64">
        <v>-9</v>
      </c>
      <c r="F34" s="32">
        <v>780</v>
      </c>
      <c r="G34" s="32">
        <v>780</v>
      </c>
      <c r="H34" s="19">
        <v>1</v>
      </c>
      <c r="I34" s="64">
        <v>0</v>
      </c>
      <c r="J34" s="19">
        <v>0.57820512820512826</v>
      </c>
      <c r="K34" s="19">
        <v>0.58974358974358976</v>
      </c>
      <c r="L34" s="22">
        <v>-1.1538461538461497E-2</v>
      </c>
    </row>
    <row r="35" spans="1:12" s="68" customFormat="1" x14ac:dyDescent="0.4">
      <c r="A35" s="70" t="s">
        <v>75</v>
      </c>
      <c r="B35" s="27">
        <v>141970</v>
      </c>
      <c r="C35" s="27">
        <v>143860</v>
      </c>
      <c r="D35" s="14">
        <v>0.98686222716529959</v>
      </c>
      <c r="E35" s="69">
        <v>-1890</v>
      </c>
      <c r="F35" s="27">
        <v>185919</v>
      </c>
      <c r="G35" s="27">
        <v>200322</v>
      </c>
      <c r="H35" s="14">
        <v>0.92810075777997425</v>
      </c>
      <c r="I35" s="69">
        <v>-14403</v>
      </c>
      <c r="J35" s="14">
        <v>0.76361211065033696</v>
      </c>
      <c r="K35" s="14">
        <v>0.71814378850051419</v>
      </c>
      <c r="L35" s="23">
        <v>4.5468322149822771E-2</v>
      </c>
    </row>
    <row r="36" spans="1:12" x14ac:dyDescent="0.4">
      <c r="A36" s="74" t="s">
        <v>74</v>
      </c>
      <c r="B36" s="29">
        <v>120869</v>
      </c>
      <c r="C36" s="29">
        <v>122530</v>
      </c>
      <c r="D36" s="18">
        <v>0.98644413612992732</v>
      </c>
      <c r="E36" s="66">
        <v>-1661</v>
      </c>
      <c r="F36" s="29">
        <v>155506</v>
      </c>
      <c r="G36" s="29">
        <v>168337</v>
      </c>
      <c r="H36" s="18">
        <v>0.92377789790717435</v>
      </c>
      <c r="I36" s="66">
        <v>-12831</v>
      </c>
      <c r="J36" s="18">
        <v>0.77726261366120919</v>
      </c>
      <c r="K36" s="18">
        <v>0.72788513517527342</v>
      </c>
      <c r="L36" s="17">
        <v>4.9377478485935766E-2</v>
      </c>
    </row>
    <row r="37" spans="1:12" x14ac:dyDescent="0.4">
      <c r="A37" s="65" t="s">
        <v>57</v>
      </c>
      <c r="B37" s="32">
        <v>51659</v>
      </c>
      <c r="C37" s="32">
        <v>49077</v>
      </c>
      <c r="D37" s="19">
        <v>1.0526112028037573</v>
      </c>
      <c r="E37" s="64">
        <v>2582</v>
      </c>
      <c r="F37" s="32">
        <v>64788</v>
      </c>
      <c r="G37" s="32">
        <v>68312</v>
      </c>
      <c r="H37" s="19">
        <v>0.94841316313385637</v>
      </c>
      <c r="I37" s="64">
        <v>-3524</v>
      </c>
      <c r="J37" s="19">
        <v>0.79735444835463354</v>
      </c>
      <c r="K37" s="19">
        <v>0.71842428855837925</v>
      </c>
      <c r="L37" s="22">
        <v>7.8930159796254284E-2</v>
      </c>
    </row>
    <row r="38" spans="1:12" x14ac:dyDescent="0.4">
      <c r="A38" s="65" t="s">
        <v>133</v>
      </c>
      <c r="B38" s="32">
        <v>9234</v>
      </c>
      <c r="C38" s="32">
        <v>9097</v>
      </c>
      <c r="D38" s="19">
        <v>1.0150599098603936</v>
      </c>
      <c r="E38" s="64">
        <v>137</v>
      </c>
      <c r="F38" s="32">
        <v>10720</v>
      </c>
      <c r="G38" s="32">
        <v>10720</v>
      </c>
      <c r="H38" s="19">
        <v>1</v>
      </c>
      <c r="I38" s="64">
        <v>0</v>
      </c>
      <c r="J38" s="19">
        <v>0.86138059701492542</v>
      </c>
      <c r="K38" s="19">
        <v>0.84860074626865667</v>
      </c>
      <c r="L38" s="22">
        <v>1.2779850746268751E-2</v>
      </c>
    </row>
    <row r="39" spans="1:12" x14ac:dyDescent="0.4">
      <c r="A39" s="65" t="s">
        <v>132</v>
      </c>
      <c r="B39" s="32">
        <v>12623</v>
      </c>
      <c r="C39" s="32">
        <v>12808</v>
      </c>
      <c r="D39" s="19">
        <v>0.98555590256089942</v>
      </c>
      <c r="E39" s="64">
        <v>-185</v>
      </c>
      <c r="F39" s="32">
        <v>17208</v>
      </c>
      <c r="G39" s="32">
        <v>18457</v>
      </c>
      <c r="H39" s="19">
        <v>0.93232919759440858</v>
      </c>
      <c r="I39" s="64">
        <v>-1249</v>
      </c>
      <c r="J39" s="19">
        <v>0.73355416085541614</v>
      </c>
      <c r="K39" s="19">
        <v>0.69393725957631247</v>
      </c>
      <c r="L39" s="22">
        <v>3.9616901279103667E-2</v>
      </c>
    </row>
    <row r="40" spans="1:12" x14ac:dyDescent="0.4">
      <c r="A40" s="65" t="s">
        <v>55</v>
      </c>
      <c r="B40" s="32">
        <v>21901</v>
      </c>
      <c r="C40" s="32">
        <v>20864</v>
      </c>
      <c r="D40" s="19">
        <v>1.0497028374233128</v>
      </c>
      <c r="E40" s="64">
        <v>1037</v>
      </c>
      <c r="F40" s="32">
        <v>28584</v>
      </c>
      <c r="G40" s="32">
        <v>28584</v>
      </c>
      <c r="H40" s="19">
        <v>1</v>
      </c>
      <c r="I40" s="64">
        <v>0</v>
      </c>
      <c r="J40" s="19">
        <v>0.76619787293590824</v>
      </c>
      <c r="K40" s="19">
        <v>0.72991883571228655</v>
      </c>
      <c r="L40" s="22">
        <v>3.6279037223621691E-2</v>
      </c>
    </row>
    <row r="41" spans="1:12" x14ac:dyDescent="0.4">
      <c r="A41" s="65" t="s">
        <v>131</v>
      </c>
      <c r="B41" s="32">
        <v>0</v>
      </c>
      <c r="C41" s="32">
        <v>3862</v>
      </c>
      <c r="D41" s="19">
        <v>0</v>
      </c>
      <c r="E41" s="64">
        <v>-3862</v>
      </c>
      <c r="F41" s="32">
        <v>0</v>
      </c>
      <c r="G41" s="32">
        <v>4680</v>
      </c>
      <c r="H41" s="19">
        <v>0</v>
      </c>
      <c r="I41" s="64">
        <v>-4680</v>
      </c>
      <c r="J41" s="19" t="e">
        <v>#DIV/0!</v>
      </c>
      <c r="K41" s="19">
        <v>0.82521367521367517</v>
      </c>
      <c r="L41" s="22" t="e">
        <v>#DIV/0!</v>
      </c>
    </row>
    <row r="42" spans="1:12" x14ac:dyDescent="0.4">
      <c r="A42" s="65" t="s">
        <v>56</v>
      </c>
      <c r="B42" s="32">
        <v>11120</v>
      </c>
      <c r="C42" s="32">
        <v>11930</v>
      </c>
      <c r="D42" s="19">
        <v>0.93210393964794636</v>
      </c>
      <c r="E42" s="64">
        <v>-810</v>
      </c>
      <c r="F42" s="32">
        <v>14578</v>
      </c>
      <c r="G42" s="32">
        <v>14080</v>
      </c>
      <c r="H42" s="19">
        <v>1.0353693181818182</v>
      </c>
      <c r="I42" s="64">
        <v>498</v>
      </c>
      <c r="J42" s="19">
        <v>0.76279325010289478</v>
      </c>
      <c r="K42" s="19">
        <v>0.84730113636363635</v>
      </c>
      <c r="L42" s="22">
        <v>-8.4507886260741572E-2</v>
      </c>
    </row>
    <row r="43" spans="1:12" x14ac:dyDescent="0.4">
      <c r="A43" s="65" t="s">
        <v>54</v>
      </c>
      <c r="B43" s="32">
        <v>4003</v>
      </c>
      <c r="C43" s="32">
        <v>3732</v>
      </c>
      <c r="D43" s="19">
        <v>1.072615219721329</v>
      </c>
      <c r="E43" s="64">
        <v>271</v>
      </c>
      <c r="F43" s="32">
        <v>4896</v>
      </c>
      <c r="G43" s="32">
        <v>5760</v>
      </c>
      <c r="H43" s="19">
        <v>0.85</v>
      </c>
      <c r="I43" s="64">
        <v>-864</v>
      </c>
      <c r="J43" s="19">
        <v>0.81760620915032678</v>
      </c>
      <c r="K43" s="19">
        <v>0.6479166666666667</v>
      </c>
      <c r="L43" s="22">
        <v>0.16968954248366008</v>
      </c>
    </row>
    <row r="44" spans="1:12" x14ac:dyDescent="0.4">
      <c r="A44" s="65" t="s">
        <v>130</v>
      </c>
      <c r="B44" s="32">
        <v>2984</v>
      </c>
      <c r="C44" s="32">
        <v>2786</v>
      </c>
      <c r="D44" s="19">
        <v>1.0710696338837042</v>
      </c>
      <c r="E44" s="64">
        <v>198</v>
      </c>
      <c r="F44" s="32">
        <v>3320</v>
      </c>
      <c r="G44" s="32">
        <v>4446</v>
      </c>
      <c r="H44" s="19">
        <v>0.74673864147548363</v>
      </c>
      <c r="I44" s="64">
        <v>-1126</v>
      </c>
      <c r="J44" s="19">
        <v>0.89879518072289155</v>
      </c>
      <c r="K44" s="19">
        <v>0.62663067926225824</v>
      </c>
      <c r="L44" s="22">
        <v>0.27216450146063331</v>
      </c>
    </row>
    <row r="45" spans="1:12" x14ac:dyDescent="0.4">
      <c r="A45" s="65" t="s">
        <v>53</v>
      </c>
      <c r="B45" s="32">
        <v>4213</v>
      </c>
      <c r="C45" s="32">
        <v>4510</v>
      </c>
      <c r="D45" s="19">
        <v>0.93414634146341469</v>
      </c>
      <c r="E45" s="64">
        <v>-297</v>
      </c>
      <c r="F45" s="32">
        <v>5652</v>
      </c>
      <c r="G45" s="32">
        <v>7538</v>
      </c>
      <c r="H45" s="19">
        <v>0.7498010082249934</v>
      </c>
      <c r="I45" s="64">
        <v>-1886</v>
      </c>
      <c r="J45" s="19">
        <v>0.74539985845718326</v>
      </c>
      <c r="K45" s="19">
        <v>0.59830193685327671</v>
      </c>
      <c r="L45" s="22">
        <v>0.14709792160390656</v>
      </c>
    </row>
    <row r="46" spans="1:12" x14ac:dyDescent="0.4">
      <c r="A46" s="73" t="s">
        <v>52</v>
      </c>
      <c r="B46" s="33">
        <v>3132</v>
      </c>
      <c r="C46" s="33">
        <v>3864</v>
      </c>
      <c r="D46" s="16">
        <v>0.81055900621118016</v>
      </c>
      <c r="E46" s="72">
        <v>-732</v>
      </c>
      <c r="F46" s="33">
        <v>5760</v>
      </c>
      <c r="G46" s="33">
        <v>5760</v>
      </c>
      <c r="H46" s="16">
        <v>1</v>
      </c>
      <c r="I46" s="72">
        <v>0</v>
      </c>
      <c r="J46" s="16">
        <v>0.54374999999999996</v>
      </c>
      <c r="K46" s="16">
        <v>0.67083333333333328</v>
      </c>
      <c r="L46" s="15">
        <v>-0.12708333333333333</v>
      </c>
    </row>
    <row r="47" spans="1:12" x14ac:dyDescent="0.4">
      <c r="A47" s="79" t="s">
        <v>73</v>
      </c>
      <c r="B47" s="30">
        <v>21101</v>
      </c>
      <c r="C47" s="30">
        <v>21330</v>
      </c>
      <c r="D47" s="21">
        <v>0.98926394749179558</v>
      </c>
      <c r="E47" s="71">
        <v>-229</v>
      </c>
      <c r="F47" s="30">
        <v>30413</v>
      </c>
      <c r="G47" s="30">
        <v>31985</v>
      </c>
      <c r="H47" s="21">
        <v>0.95085196185712051</v>
      </c>
      <c r="I47" s="71">
        <v>-1572</v>
      </c>
      <c r="J47" s="21">
        <v>0.6938151448393779</v>
      </c>
      <c r="K47" s="21">
        <v>0.66687509770204778</v>
      </c>
      <c r="L47" s="20">
        <v>2.6940047137330114E-2</v>
      </c>
    </row>
    <row r="48" spans="1:12" x14ac:dyDescent="0.4">
      <c r="A48" s="67" t="s">
        <v>55</v>
      </c>
      <c r="B48" s="34">
        <v>2324</v>
      </c>
      <c r="C48" s="34">
        <v>2134</v>
      </c>
      <c r="D48" s="18">
        <v>1.0890346766635426</v>
      </c>
      <c r="E48" s="66">
        <v>190</v>
      </c>
      <c r="F48" s="34">
        <v>2590</v>
      </c>
      <c r="G48" s="34">
        <v>2653</v>
      </c>
      <c r="H48" s="18">
        <v>0.9762532981530343</v>
      </c>
      <c r="I48" s="66">
        <v>-63</v>
      </c>
      <c r="J48" s="18">
        <v>0.89729729729729735</v>
      </c>
      <c r="K48" s="18">
        <v>0.80437240859404446</v>
      </c>
      <c r="L48" s="17">
        <v>9.2924888703252884E-2</v>
      </c>
    </row>
    <row r="49" spans="1:12" x14ac:dyDescent="0.4">
      <c r="A49" s="65" t="s">
        <v>69</v>
      </c>
      <c r="B49" s="32">
        <v>1359</v>
      </c>
      <c r="C49" s="32">
        <v>1636</v>
      </c>
      <c r="D49" s="19">
        <v>0.8306845965770171</v>
      </c>
      <c r="E49" s="64">
        <v>-277</v>
      </c>
      <c r="F49" s="32">
        <v>2506</v>
      </c>
      <c r="G49" s="32">
        <v>2518</v>
      </c>
      <c r="H49" s="19">
        <v>0.99523431294678311</v>
      </c>
      <c r="I49" s="64">
        <v>-12</v>
      </c>
      <c r="J49" s="19">
        <v>0.5422984836392658</v>
      </c>
      <c r="K49" s="19">
        <v>0.6497220015885623</v>
      </c>
      <c r="L49" s="22">
        <v>-0.1074235179492965</v>
      </c>
    </row>
    <row r="50" spans="1:12" x14ac:dyDescent="0.4">
      <c r="A50" s="65" t="s">
        <v>67</v>
      </c>
      <c r="B50" s="32">
        <v>1960</v>
      </c>
      <c r="C50" s="32">
        <v>1691</v>
      </c>
      <c r="D50" s="19">
        <v>1.1590774689532821</v>
      </c>
      <c r="E50" s="64">
        <v>269</v>
      </c>
      <c r="F50" s="32">
        <v>2527</v>
      </c>
      <c r="G50" s="32">
        <v>2520</v>
      </c>
      <c r="H50" s="19">
        <v>1.0027777777777778</v>
      </c>
      <c r="I50" s="64">
        <v>7</v>
      </c>
      <c r="J50" s="19">
        <v>0.77562326869806097</v>
      </c>
      <c r="K50" s="19">
        <v>0.67103174603174598</v>
      </c>
      <c r="L50" s="22">
        <v>0.104591522666315</v>
      </c>
    </row>
    <row r="51" spans="1:12" x14ac:dyDescent="0.4">
      <c r="A51" s="65" t="s">
        <v>49</v>
      </c>
      <c r="B51" s="32">
        <v>4968</v>
      </c>
      <c r="C51" s="32">
        <v>4895</v>
      </c>
      <c r="D51" s="19">
        <v>1.0149131767109296</v>
      </c>
      <c r="E51" s="64">
        <v>73</v>
      </c>
      <c r="F51" s="32">
        <v>7602</v>
      </c>
      <c r="G51" s="32">
        <v>7567</v>
      </c>
      <c r="H51" s="19">
        <v>1.0046253469010176</v>
      </c>
      <c r="I51" s="64">
        <v>35</v>
      </c>
      <c r="J51" s="19">
        <v>0.65351223362273081</v>
      </c>
      <c r="K51" s="19">
        <v>0.64688780229945819</v>
      </c>
      <c r="L51" s="22">
        <v>6.6244313232726171E-3</v>
      </c>
    </row>
    <row r="52" spans="1:12" x14ac:dyDescent="0.4">
      <c r="A52" s="65" t="s">
        <v>51</v>
      </c>
      <c r="B52" s="32">
        <v>1353</v>
      </c>
      <c r="C52" s="32">
        <v>1587</v>
      </c>
      <c r="D52" s="19">
        <v>0.85255198487712669</v>
      </c>
      <c r="E52" s="64">
        <v>-234</v>
      </c>
      <c r="F52" s="32">
        <v>2520</v>
      </c>
      <c r="G52" s="32">
        <v>2527</v>
      </c>
      <c r="H52" s="19">
        <v>0.99722991689750695</v>
      </c>
      <c r="I52" s="64">
        <v>-7</v>
      </c>
      <c r="J52" s="19">
        <v>0.53690476190476188</v>
      </c>
      <c r="K52" s="19">
        <v>0.62801741195092997</v>
      </c>
      <c r="L52" s="22">
        <v>-9.1112650046168087E-2</v>
      </c>
    </row>
    <row r="53" spans="1:12" x14ac:dyDescent="0.4">
      <c r="A53" s="65" t="s">
        <v>50</v>
      </c>
      <c r="B53" s="32">
        <v>1914</v>
      </c>
      <c r="C53" s="32">
        <v>1990</v>
      </c>
      <c r="D53" s="19">
        <v>0.96180904522613064</v>
      </c>
      <c r="E53" s="64">
        <v>-76</v>
      </c>
      <c r="F53" s="32">
        <v>2520</v>
      </c>
      <c r="G53" s="32">
        <v>3320</v>
      </c>
      <c r="H53" s="19">
        <v>0.75903614457831325</v>
      </c>
      <c r="I53" s="64">
        <v>-800</v>
      </c>
      <c r="J53" s="19">
        <v>0.75952380952380949</v>
      </c>
      <c r="K53" s="19">
        <v>0.5993975903614458</v>
      </c>
      <c r="L53" s="22">
        <v>0.16012621916236369</v>
      </c>
    </row>
    <row r="54" spans="1:12" x14ac:dyDescent="0.4">
      <c r="A54" s="65" t="s">
        <v>129</v>
      </c>
      <c r="B54" s="32">
        <v>1786</v>
      </c>
      <c r="C54" s="32">
        <v>2328</v>
      </c>
      <c r="D54" s="19">
        <v>0.76718213058419249</v>
      </c>
      <c r="E54" s="64">
        <v>-542</v>
      </c>
      <c r="F54" s="32">
        <v>2560</v>
      </c>
      <c r="G54" s="32">
        <v>3320</v>
      </c>
      <c r="H54" s="19">
        <v>0.77108433734939763</v>
      </c>
      <c r="I54" s="64">
        <v>-760</v>
      </c>
      <c r="J54" s="19">
        <v>0.69765624999999998</v>
      </c>
      <c r="K54" s="19">
        <v>0.70120481927710843</v>
      </c>
      <c r="L54" s="22">
        <v>-3.5485692771084487E-3</v>
      </c>
    </row>
    <row r="55" spans="1:12" x14ac:dyDescent="0.4">
      <c r="A55" s="65" t="s">
        <v>71</v>
      </c>
      <c r="B55" s="32">
        <v>2173</v>
      </c>
      <c r="C55" s="32">
        <v>2246</v>
      </c>
      <c r="D55" s="19">
        <v>0.9674977738201247</v>
      </c>
      <c r="E55" s="64">
        <v>-73</v>
      </c>
      <c r="F55" s="32">
        <v>2548</v>
      </c>
      <c r="G55" s="32">
        <v>2520</v>
      </c>
      <c r="H55" s="19">
        <v>1.0111111111111111</v>
      </c>
      <c r="I55" s="64">
        <v>28</v>
      </c>
      <c r="J55" s="19">
        <v>0.85282574568288849</v>
      </c>
      <c r="K55" s="19">
        <v>0.89126984126984132</v>
      </c>
      <c r="L55" s="22">
        <v>-3.8444095586952831E-2</v>
      </c>
    </row>
    <row r="56" spans="1:12" x14ac:dyDescent="0.4">
      <c r="A56" s="65" t="s">
        <v>128</v>
      </c>
      <c r="B56" s="32">
        <v>1932</v>
      </c>
      <c r="C56" s="32">
        <v>1626</v>
      </c>
      <c r="D56" s="19">
        <v>1.1881918819188191</v>
      </c>
      <c r="E56" s="64">
        <v>306</v>
      </c>
      <c r="F56" s="32">
        <v>2520</v>
      </c>
      <c r="G56" s="32">
        <v>2520</v>
      </c>
      <c r="H56" s="19">
        <v>1</v>
      </c>
      <c r="I56" s="64">
        <v>0</v>
      </c>
      <c r="J56" s="19">
        <v>0.76666666666666672</v>
      </c>
      <c r="K56" s="19">
        <v>0.64523809523809528</v>
      </c>
      <c r="L56" s="22">
        <v>0.12142857142857144</v>
      </c>
    </row>
    <row r="57" spans="1:12" x14ac:dyDescent="0.4">
      <c r="A57" s="65" t="s">
        <v>127</v>
      </c>
      <c r="B57" s="32">
        <v>1332</v>
      </c>
      <c r="C57" s="32">
        <v>1197</v>
      </c>
      <c r="D57" s="19">
        <v>1.112781954887218</v>
      </c>
      <c r="E57" s="64">
        <v>135</v>
      </c>
      <c r="F57" s="32">
        <v>2520</v>
      </c>
      <c r="G57" s="32">
        <v>2520</v>
      </c>
      <c r="H57" s="19">
        <v>1</v>
      </c>
      <c r="I57" s="64">
        <v>0</v>
      </c>
      <c r="J57" s="19">
        <v>0.52857142857142858</v>
      </c>
      <c r="K57" s="19">
        <v>0.47499999999999998</v>
      </c>
      <c r="L57" s="22">
        <v>5.3571428571428603E-2</v>
      </c>
    </row>
    <row r="58" spans="1:12" s="68" customFormat="1" x14ac:dyDescent="0.4">
      <c r="A58" s="70" t="s">
        <v>72</v>
      </c>
      <c r="B58" s="27">
        <v>22679</v>
      </c>
      <c r="C58" s="27">
        <v>27762</v>
      </c>
      <c r="D58" s="14">
        <v>0.81690800374612782</v>
      </c>
      <c r="E58" s="69">
        <v>-5083</v>
      </c>
      <c r="F58" s="27">
        <v>30068</v>
      </c>
      <c r="G58" s="27">
        <v>39640</v>
      </c>
      <c r="H58" s="14">
        <v>0.7585267406659939</v>
      </c>
      <c r="I58" s="69">
        <v>-9572</v>
      </c>
      <c r="J58" s="14">
        <v>0.75425701742716511</v>
      </c>
      <c r="K58" s="14">
        <v>0.70035317860746715</v>
      </c>
      <c r="L58" s="23">
        <v>5.3903838819697958E-2</v>
      </c>
    </row>
    <row r="59" spans="1:12" x14ac:dyDescent="0.4">
      <c r="A59" s="67" t="s">
        <v>57</v>
      </c>
      <c r="B59" s="34">
        <v>16746</v>
      </c>
      <c r="C59" s="34">
        <v>14710</v>
      </c>
      <c r="D59" s="18">
        <v>1.1384092454112849</v>
      </c>
      <c r="E59" s="66">
        <v>2036</v>
      </c>
      <c r="F59" s="34">
        <v>20954</v>
      </c>
      <c r="G59" s="34">
        <v>20918</v>
      </c>
      <c r="H59" s="18">
        <v>1.0017210058322976</v>
      </c>
      <c r="I59" s="66">
        <v>36</v>
      </c>
      <c r="J59" s="18">
        <v>0.79917915433807385</v>
      </c>
      <c r="K59" s="18">
        <v>0.70322210536380148</v>
      </c>
      <c r="L59" s="17">
        <v>9.5957048974272374E-2</v>
      </c>
    </row>
    <row r="60" spans="1:12" x14ac:dyDescent="0.4">
      <c r="A60" s="65" t="s">
        <v>58</v>
      </c>
      <c r="B60" s="32">
        <v>4426</v>
      </c>
      <c r="C60" s="32">
        <v>4125</v>
      </c>
      <c r="D60" s="19">
        <v>1.0729696969696969</v>
      </c>
      <c r="E60" s="64">
        <v>301</v>
      </c>
      <c r="F60" s="32">
        <v>5960</v>
      </c>
      <c r="G60" s="32">
        <v>5960</v>
      </c>
      <c r="H60" s="19">
        <v>1</v>
      </c>
      <c r="I60" s="64">
        <v>0</v>
      </c>
      <c r="J60" s="19">
        <v>0.74261744966442955</v>
      </c>
      <c r="K60" s="19">
        <v>0.69211409395973156</v>
      </c>
      <c r="L60" s="22">
        <v>5.0503355704697994E-2</v>
      </c>
    </row>
    <row r="61" spans="1:12" x14ac:dyDescent="0.4">
      <c r="A61" s="65" t="s">
        <v>70</v>
      </c>
      <c r="B61" s="32">
        <v>1507</v>
      </c>
      <c r="C61" s="32">
        <v>2156</v>
      </c>
      <c r="D61" s="19">
        <v>0.69897959183673475</v>
      </c>
      <c r="E61" s="64">
        <v>-649</v>
      </c>
      <c r="F61" s="32">
        <v>3154</v>
      </c>
      <c r="G61" s="32">
        <v>3317</v>
      </c>
      <c r="H61" s="19">
        <v>0.95085921012963526</v>
      </c>
      <c r="I61" s="64">
        <v>-163</v>
      </c>
      <c r="J61" s="19">
        <v>0.47780596068484465</v>
      </c>
      <c r="K61" s="19">
        <v>0.64998492613807657</v>
      </c>
      <c r="L61" s="22">
        <v>-0.17217896545323191</v>
      </c>
    </row>
    <row r="62" spans="1:12" x14ac:dyDescent="0.4">
      <c r="A62" s="65" t="s">
        <v>55</v>
      </c>
      <c r="B62" s="32">
        <v>0</v>
      </c>
      <c r="C62" s="32">
        <v>4757</v>
      </c>
      <c r="D62" s="19">
        <v>0</v>
      </c>
      <c r="E62" s="64">
        <v>-4757</v>
      </c>
      <c r="F62" s="32">
        <v>0</v>
      </c>
      <c r="G62" s="32">
        <v>6532</v>
      </c>
      <c r="H62" s="19">
        <v>0</v>
      </c>
      <c r="I62" s="64">
        <v>-6532</v>
      </c>
      <c r="J62" s="19" t="e">
        <v>#DIV/0!</v>
      </c>
      <c r="K62" s="19">
        <v>0.72826086956521741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1070</v>
      </c>
      <c r="D63" s="19">
        <v>0</v>
      </c>
      <c r="E63" s="64">
        <v>-1070</v>
      </c>
      <c r="F63" s="32">
        <v>0</v>
      </c>
      <c r="G63" s="32">
        <v>1591</v>
      </c>
      <c r="H63" s="19">
        <v>0</v>
      </c>
      <c r="I63" s="64">
        <v>-1591</v>
      </c>
      <c r="J63" s="19" t="e">
        <v>#DIV/0!</v>
      </c>
      <c r="K63" s="19">
        <v>0.67253299811439349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944</v>
      </c>
      <c r="D64" s="16">
        <v>0</v>
      </c>
      <c r="E64" s="72">
        <v>-944</v>
      </c>
      <c r="F64" s="33">
        <v>0</v>
      </c>
      <c r="G64" s="33">
        <v>1322</v>
      </c>
      <c r="H64" s="16">
        <v>0</v>
      </c>
      <c r="I64" s="72">
        <v>-1322</v>
      </c>
      <c r="J64" s="16" t="e">
        <v>#DIV/0!</v>
      </c>
      <c r="K64" s="16">
        <v>0.71406959152798788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4'!A1" display="'h14'!A1"/>
  </hyperlinks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３月(月間)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94</v>
      </c>
      <c r="C4" s="101" t="s">
        <v>162</v>
      </c>
      <c r="D4" s="100" t="s">
        <v>62</v>
      </c>
      <c r="E4" s="100"/>
      <c r="F4" s="97" t="s">
        <v>94</v>
      </c>
      <c r="G4" s="97" t="s">
        <v>162</v>
      </c>
      <c r="H4" s="100" t="s">
        <v>62</v>
      </c>
      <c r="I4" s="100"/>
      <c r="J4" s="97" t="s">
        <v>94</v>
      </c>
      <c r="K4" s="97" t="s">
        <v>162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490501</v>
      </c>
      <c r="C6" s="27">
        <v>456517</v>
      </c>
      <c r="D6" s="14">
        <v>1.0744419156351241</v>
      </c>
      <c r="E6" s="69">
        <v>33984</v>
      </c>
      <c r="F6" s="27">
        <v>590457</v>
      </c>
      <c r="G6" s="27">
        <v>631047</v>
      </c>
      <c r="H6" s="14">
        <v>0.93567832506928961</v>
      </c>
      <c r="I6" s="69">
        <v>-40590</v>
      </c>
      <c r="J6" s="14">
        <v>0.83071417563006278</v>
      </c>
      <c r="K6" s="14">
        <v>0.72342789047408518</v>
      </c>
      <c r="L6" s="23">
        <v>0.1072862851559776</v>
      </c>
    </row>
    <row r="7" spans="1:12" s="68" customFormat="1" x14ac:dyDescent="0.4">
      <c r="A7" s="70" t="s">
        <v>59</v>
      </c>
      <c r="B7" s="27">
        <v>204211</v>
      </c>
      <c r="C7" s="27">
        <v>185044</v>
      </c>
      <c r="D7" s="14">
        <v>1.1035807699790321</v>
      </c>
      <c r="E7" s="69">
        <v>19167</v>
      </c>
      <c r="F7" s="27">
        <v>244998</v>
      </c>
      <c r="G7" s="27">
        <v>248484</v>
      </c>
      <c r="H7" s="14">
        <v>0.98597092770560679</v>
      </c>
      <c r="I7" s="69">
        <v>-3486</v>
      </c>
      <c r="J7" s="14">
        <v>0.83352108996808139</v>
      </c>
      <c r="K7" s="14">
        <v>0.74469181114276972</v>
      </c>
      <c r="L7" s="23">
        <v>8.8829278825311664E-2</v>
      </c>
    </row>
    <row r="8" spans="1:12" x14ac:dyDescent="0.4">
      <c r="A8" s="77" t="s">
        <v>66</v>
      </c>
      <c r="B8" s="28">
        <v>160419</v>
      </c>
      <c r="C8" s="28">
        <v>148231</v>
      </c>
      <c r="D8" s="26">
        <v>1.082223016777867</v>
      </c>
      <c r="E8" s="76">
        <v>12188</v>
      </c>
      <c r="F8" s="28">
        <v>187285</v>
      </c>
      <c r="G8" s="28">
        <v>196546</v>
      </c>
      <c r="H8" s="26">
        <v>0.95288125934895651</v>
      </c>
      <c r="I8" s="76">
        <v>-9261</v>
      </c>
      <c r="J8" s="26">
        <v>0.85655017753690899</v>
      </c>
      <c r="K8" s="26">
        <v>0.75417968312761385</v>
      </c>
      <c r="L8" s="53">
        <v>0.10237049440929513</v>
      </c>
    </row>
    <row r="9" spans="1:12" x14ac:dyDescent="0.4">
      <c r="A9" s="67" t="s">
        <v>57</v>
      </c>
      <c r="B9" s="34">
        <v>87093</v>
      </c>
      <c r="C9" s="34">
        <v>74905</v>
      </c>
      <c r="D9" s="18">
        <v>1.1627127695080435</v>
      </c>
      <c r="E9" s="66">
        <v>12188</v>
      </c>
      <c r="F9" s="34">
        <v>96734</v>
      </c>
      <c r="G9" s="34">
        <v>93214</v>
      </c>
      <c r="H9" s="18">
        <v>1.0377625678546141</v>
      </c>
      <c r="I9" s="66">
        <v>3520</v>
      </c>
      <c r="J9" s="18">
        <v>0.90033493911137763</v>
      </c>
      <c r="K9" s="18">
        <v>0.80358100714484948</v>
      </c>
      <c r="L9" s="17">
        <v>9.6753931966528151E-2</v>
      </c>
    </row>
    <row r="10" spans="1:12" x14ac:dyDescent="0.4">
      <c r="A10" s="65" t="s">
        <v>58</v>
      </c>
      <c r="B10" s="32">
        <v>14261</v>
      </c>
      <c r="C10" s="32">
        <v>13072</v>
      </c>
      <c r="D10" s="19">
        <v>1.0909577723378212</v>
      </c>
      <c r="E10" s="64">
        <v>1189</v>
      </c>
      <c r="F10" s="34">
        <v>17608</v>
      </c>
      <c r="G10" s="32">
        <v>17608</v>
      </c>
      <c r="H10" s="19">
        <v>1</v>
      </c>
      <c r="I10" s="64">
        <v>0</v>
      </c>
      <c r="J10" s="19">
        <v>0.80991594729668337</v>
      </c>
      <c r="K10" s="19">
        <v>0.74238982280781463</v>
      </c>
      <c r="L10" s="22">
        <v>6.7526124488868744E-2</v>
      </c>
    </row>
    <row r="11" spans="1:12" x14ac:dyDescent="0.4">
      <c r="A11" s="65" t="s">
        <v>70</v>
      </c>
      <c r="B11" s="32">
        <v>13057</v>
      </c>
      <c r="C11" s="32">
        <v>12866</v>
      </c>
      <c r="D11" s="19">
        <v>1.0148453287735115</v>
      </c>
      <c r="E11" s="64">
        <v>191</v>
      </c>
      <c r="F11" s="32">
        <v>17613</v>
      </c>
      <c r="G11" s="32">
        <v>17056</v>
      </c>
      <c r="H11" s="19">
        <v>1.0326571294559099</v>
      </c>
      <c r="I11" s="64">
        <v>557</v>
      </c>
      <c r="J11" s="19">
        <v>0.74132742860387213</v>
      </c>
      <c r="K11" s="19">
        <v>0.75433864915572235</v>
      </c>
      <c r="L11" s="22">
        <v>-1.3011220551850222E-2</v>
      </c>
    </row>
    <row r="12" spans="1:12" x14ac:dyDescent="0.4">
      <c r="A12" s="65" t="s">
        <v>55</v>
      </c>
      <c r="B12" s="32">
        <v>20163</v>
      </c>
      <c r="C12" s="32">
        <v>19742</v>
      </c>
      <c r="D12" s="19">
        <v>1.0213250937088441</v>
      </c>
      <c r="E12" s="64">
        <v>421</v>
      </c>
      <c r="F12" s="32">
        <v>25110</v>
      </c>
      <c r="G12" s="32">
        <v>29490</v>
      </c>
      <c r="H12" s="19">
        <v>0.85147507629704988</v>
      </c>
      <c r="I12" s="64">
        <v>-4380</v>
      </c>
      <c r="J12" s="19">
        <v>0.80298685782556756</v>
      </c>
      <c r="K12" s="19">
        <v>0.66944727026110551</v>
      </c>
      <c r="L12" s="22">
        <v>0.13353958756446205</v>
      </c>
    </row>
    <row r="13" spans="1:12" x14ac:dyDescent="0.4">
      <c r="A13" s="65" t="s">
        <v>131</v>
      </c>
      <c r="B13" s="32">
        <v>7809</v>
      </c>
      <c r="C13" s="32">
        <v>7011</v>
      </c>
      <c r="D13" s="19">
        <v>1.1138211382113821</v>
      </c>
      <c r="E13" s="64">
        <v>798</v>
      </c>
      <c r="F13" s="32">
        <v>8370</v>
      </c>
      <c r="G13" s="32">
        <v>8370</v>
      </c>
      <c r="H13" s="19">
        <v>1</v>
      </c>
      <c r="I13" s="64">
        <v>0</v>
      </c>
      <c r="J13" s="19">
        <v>0.93297491039426528</v>
      </c>
      <c r="K13" s="19">
        <v>0.83763440860215055</v>
      </c>
      <c r="L13" s="22">
        <v>9.5340501792114729E-2</v>
      </c>
    </row>
    <row r="14" spans="1:12" x14ac:dyDescent="0.4">
      <c r="A14" s="65" t="s">
        <v>56</v>
      </c>
      <c r="B14" s="32">
        <v>17806</v>
      </c>
      <c r="C14" s="32">
        <v>17817</v>
      </c>
      <c r="D14" s="19">
        <v>0.99938261211202783</v>
      </c>
      <c r="E14" s="64">
        <v>-11</v>
      </c>
      <c r="F14" s="32">
        <v>21620</v>
      </c>
      <c r="G14" s="32">
        <v>26158</v>
      </c>
      <c r="H14" s="19">
        <v>0.82651578866885844</v>
      </c>
      <c r="I14" s="64">
        <v>-4538</v>
      </c>
      <c r="J14" s="19">
        <v>0.8235892691951896</v>
      </c>
      <c r="K14" s="19">
        <v>0.68113005581466468</v>
      </c>
      <c r="L14" s="22">
        <v>0.14245921338052492</v>
      </c>
    </row>
    <row r="15" spans="1:12" x14ac:dyDescent="0.4">
      <c r="A15" s="65" t="s">
        <v>151</v>
      </c>
      <c r="B15" s="32">
        <v>0</v>
      </c>
      <c r="C15" s="32">
        <v>2818</v>
      </c>
      <c r="D15" s="19">
        <v>0</v>
      </c>
      <c r="E15" s="64">
        <v>-2818</v>
      </c>
      <c r="F15" s="32">
        <v>0</v>
      </c>
      <c r="G15" s="32">
        <v>4650</v>
      </c>
      <c r="H15" s="19">
        <v>0</v>
      </c>
      <c r="I15" s="64">
        <v>-4650</v>
      </c>
      <c r="J15" s="19" t="e">
        <v>#DIV/0!</v>
      </c>
      <c r="K15" s="19">
        <v>0.60602150537634414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230</v>
      </c>
      <c r="C17" s="32">
        <v>0</v>
      </c>
      <c r="D17" s="19" t="e">
        <v>#DIV/0!</v>
      </c>
      <c r="E17" s="64">
        <v>230</v>
      </c>
      <c r="F17" s="32">
        <v>230</v>
      </c>
      <c r="G17" s="32">
        <v>0</v>
      </c>
      <c r="H17" s="19" t="e">
        <v>#DIV/0!</v>
      </c>
      <c r="I17" s="64">
        <v>230</v>
      </c>
      <c r="J17" s="19">
        <v>1</v>
      </c>
      <c r="K17" s="19" t="e">
        <v>#DIV/0!</v>
      </c>
      <c r="L17" s="22" t="e">
        <v>#DIV/0!</v>
      </c>
    </row>
    <row r="18" spans="1:12" x14ac:dyDescent="0.4">
      <c r="A18" s="79" t="s">
        <v>65</v>
      </c>
      <c r="B18" s="30">
        <v>41508</v>
      </c>
      <c r="C18" s="30">
        <v>34622</v>
      </c>
      <c r="D18" s="21">
        <v>1.1988908786320835</v>
      </c>
      <c r="E18" s="71">
        <v>6886</v>
      </c>
      <c r="F18" s="30">
        <v>53618</v>
      </c>
      <c r="G18" s="30">
        <v>47882</v>
      </c>
      <c r="H18" s="21">
        <v>1.119794494799716</v>
      </c>
      <c r="I18" s="71">
        <v>5736</v>
      </c>
      <c r="J18" s="21">
        <v>0.77414301167518373</v>
      </c>
      <c r="K18" s="21">
        <v>0.72306921181237205</v>
      </c>
      <c r="L18" s="20">
        <v>5.1073799862811686E-2</v>
      </c>
    </row>
    <row r="19" spans="1:12" x14ac:dyDescent="0.4">
      <c r="A19" s="67" t="s">
        <v>148</v>
      </c>
      <c r="B19" s="34">
        <v>2163</v>
      </c>
      <c r="C19" s="34">
        <v>1389</v>
      </c>
      <c r="D19" s="18">
        <v>1.5572354211663066</v>
      </c>
      <c r="E19" s="66">
        <v>774</v>
      </c>
      <c r="F19" s="34">
        <v>2700</v>
      </c>
      <c r="G19" s="34">
        <v>2138</v>
      </c>
      <c r="H19" s="18">
        <v>1.2628624883068289</v>
      </c>
      <c r="I19" s="66">
        <v>562</v>
      </c>
      <c r="J19" s="18">
        <v>0.80111111111111111</v>
      </c>
      <c r="K19" s="18">
        <v>0.64967259120673526</v>
      </c>
      <c r="L19" s="17">
        <v>0.15143851990437585</v>
      </c>
    </row>
    <row r="20" spans="1:12" x14ac:dyDescent="0.4">
      <c r="A20" s="65" t="s">
        <v>147</v>
      </c>
      <c r="B20" s="32">
        <v>3524</v>
      </c>
      <c r="C20" s="32">
        <v>3422</v>
      </c>
      <c r="D20" s="19">
        <v>1.0298071303331384</v>
      </c>
      <c r="E20" s="64">
        <v>102</v>
      </c>
      <c r="F20" s="32">
        <v>4650</v>
      </c>
      <c r="G20" s="32">
        <v>4222</v>
      </c>
      <c r="H20" s="19">
        <v>1.1013737565135007</v>
      </c>
      <c r="I20" s="64">
        <v>428</v>
      </c>
      <c r="J20" s="19">
        <v>0.75784946236559136</v>
      </c>
      <c r="K20" s="19">
        <v>0.81051634296541919</v>
      </c>
      <c r="L20" s="22">
        <v>-5.2666880599827826E-2</v>
      </c>
    </row>
    <row r="21" spans="1:12" x14ac:dyDescent="0.4">
      <c r="A21" s="65" t="s">
        <v>146</v>
      </c>
      <c r="B21" s="32">
        <v>3369</v>
      </c>
      <c r="C21" s="32">
        <v>3051</v>
      </c>
      <c r="D21" s="19">
        <v>1.104228121927237</v>
      </c>
      <c r="E21" s="64">
        <v>318</v>
      </c>
      <c r="F21" s="32">
        <v>4667</v>
      </c>
      <c r="G21" s="32">
        <v>4701</v>
      </c>
      <c r="H21" s="19">
        <v>0.99276749627738781</v>
      </c>
      <c r="I21" s="64">
        <v>-34</v>
      </c>
      <c r="J21" s="19">
        <v>0.72187700878508676</v>
      </c>
      <c r="K21" s="19">
        <v>0.6490108487555839</v>
      </c>
      <c r="L21" s="22">
        <v>7.2866160029502858E-2</v>
      </c>
    </row>
    <row r="22" spans="1:12" x14ac:dyDescent="0.4">
      <c r="A22" s="65" t="s">
        <v>145</v>
      </c>
      <c r="B22" s="32">
        <v>4278</v>
      </c>
      <c r="C22" s="32">
        <v>4384</v>
      </c>
      <c r="D22" s="19">
        <v>0.97582116788321172</v>
      </c>
      <c r="E22" s="64">
        <v>-106</v>
      </c>
      <c r="F22" s="32">
        <v>4667</v>
      </c>
      <c r="G22" s="32">
        <v>5558</v>
      </c>
      <c r="H22" s="19">
        <v>0.83969053616408784</v>
      </c>
      <c r="I22" s="64">
        <v>-891</v>
      </c>
      <c r="J22" s="19">
        <v>0.91664881079922866</v>
      </c>
      <c r="K22" s="19">
        <v>0.78877293990644115</v>
      </c>
      <c r="L22" s="22">
        <v>0.12787587089278751</v>
      </c>
    </row>
    <row r="23" spans="1:12" x14ac:dyDescent="0.4">
      <c r="A23" s="65" t="s">
        <v>144</v>
      </c>
      <c r="B23" s="32">
        <v>0</v>
      </c>
      <c r="C23" s="32">
        <v>2741</v>
      </c>
      <c r="D23" s="19">
        <v>0</v>
      </c>
      <c r="E23" s="64">
        <v>-2741</v>
      </c>
      <c r="F23" s="32">
        <v>0</v>
      </c>
      <c r="G23" s="32">
        <v>3954</v>
      </c>
      <c r="H23" s="19">
        <v>0</v>
      </c>
      <c r="I23" s="64">
        <v>-3954</v>
      </c>
      <c r="J23" s="19" t="e">
        <v>#DIV/0!</v>
      </c>
      <c r="K23" s="19">
        <v>0.69322205361659084</v>
      </c>
      <c r="L23" s="22" t="e">
        <v>#DIV/0!</v>
      </c>
    </row>
    <row r="24" spans="1:12" x14ac:dyDescent="0.4">
      <c r="A24" s="65" t="s">
        <v>143</v>
      </c>
      <c r="B24" s="33">
        <v>6998</v>
      </c>
      <c r="C24" s="33">
        <v>7490</v>
      </c>
      <c r="D24" s="16">
        <v>0.9343124165554072</v>
      </c>
      <c r="E24" s="72">
        <v>-492</v>
      </c>
      <c r="F24" s="33">
        <v>9300</v>
      </c>
      <c r="G24" s="33">
        <v>9167</v>
      </c>
      <c r="H24" s="16">
        <v>1.01450856332497</v>
      </c>
      <c r="I24" s="72">
        <v>133</v>
      </c>
      <c r="J24" s="16">
        <v>0.75247311827956986</v>
      </c>
      <c r="K24" s="16">
        <v>0.81706119777462638</v>
      </c>
      <c r="L24" s="15">
        <v>-6.4588079495056516E-2</v>
      </c>
    </row>
    <row r="25" spans="1:12" x14ac:dyDescent="0.4">
      <c r="A25" s="73" t="s">
        <v>142</v>
      </c>
      <c r="B25" s="32">
        <v>5017</v>
      </c>
      <c r="C25" s="32">
        <v>4521</v>
      </c>
      <c r="D25" s="19">
        <v>1.1097102410971025</v>
      </c>
      <c r="E25" s="64">
        <v>496</v>
      </c>
      <c r="F25" s="32">
        <v>6900</v>
      </c>
      <c r="G25" s="32">
        <v>7050</v>
      </c>
      <c r="H25" s="19">
        <v>0.97872340425531912</v>
      </c>
      <c r="I25" s="64">
        <v>-150</v>
      </c>
      <c r="J25" s="19">
        <v>0.72710144927536235</v>
      </c>
      <c r="K25" s="19">
        <v>0.64127659574468088</v>
      </c>
      <c r="L25" s="22">
        <v>8.5824853530681477E-2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4215</v>
      </c>
      <c r="C27" s="32">
        <v>4054</v>
      </c>
      <c r="D27" s="19">
        <v>1.0397138628515046</v>
      </c>
      <c r="E27" s="64">
        <v>161</v>
      </c>
      <c r="F27" s="32">
        <v>4800</v>
      </c>
      <c r="G27" s="32">
        <v>4650</v>
      </c>
      <c r="H27" s="19">
        <v>1.032258064516129</v>
      </c>
      <c r="I27" s="64">
        <v>150</v>
      </c>
      <c r="J27" s="19">
        <v>0.87812500000000004</v>
      </c>
      <c r="K27" s="19">
        <v>0.87182795698924731</v>
      </c>
      <c r="L27" s="22">
        <v>6.2970430107527342E-3</v>
      </c>
    </row>
    <row r="28" spans="1:12" x14ac:dyDescent="0.4">
      <c r="A28" s="65" t="s">
        <v>139</v>
      </c>
      <c r="B28" s="33">
        <v>1494</v>
      </c>
      <c r="C28" s="33">
        <v>1074</v>
      </c>
      <c r="D28" s="16">
        <v>1.3910614525139664</v>
      </c>
      <c r="E28" s="72">
        <v>420</v>
      </c>
      <c r="F28" s="33">
        <v>1950</v>
      </c>
      <c r="G28" s="33">
        <v>1792</v>
      </c>
      <c r="H28" s="16">
        <v>1.0881696428571428</v>
      </c>
      <c r="I28" s="72">
        <v>158</v>
      </c>
      <c r="J28" s="16">
        <v>0.76615384615384619</v>
      </c>
      <c r="K28" s="16">
        <v>0.5993303571428571</v>
      </c>
      <c r="L28" s="15">
        <v>0.16682348901098909</v>
      </c>
    </row>
    <row r="29" spans="1:12" x14ac:dyDescent="0.4">
      <c r="A29" s="73" t="s">
        <v>138</v>
      </c>
      <c r="B29" s="32">
        <v>3112</v>
      </c>
      <c r="C29" s="32">
        <v>2496</v>
      </c>
      <c r="D29" s="19">
        <v>1.2467948717948718</v>
      </c>
      <c r="E29" s="64">
        <v>616</v>
      </c>
      <c r="F29" s="32">
        <v>4650</v>
      </c>
      <c r="G29" s="32">
        <v>4650</v>
      </c>
      <c r="H29" s="19">
        <v>1</v>
      </c>
      <c r="I29" s="64">
        <v>0</v>
      </c>
      <c r="J29" s="19">
        <v>0.66924731182795694</v>
      </c>
      <c r="K29" s="19">
        <v>0.53677419354838707</v>
      </c>
      <c r="L29" s="22">
        <v>0.13247311827956987</v>
      </c>
    </row>
    <row r="30" spans="1:12" x14ac:dyDescent="0.4">
      <c r="A30" s="65" t="s">
        <v>137</v>
      </c>
      <c r="B30" s="32">
        <v>3639</v>
      </c>
      <c r="C30" s="32">
        <v>0</v>
      </c>
      <c r="D30" s="19" t="e">
        <v>#DIV/0!</v>
      </c>
      <c r="E30" s="64">
        <v>3639</v>
      </c>
      <c r="F30" s="32">
        <v>4684</v>
      </c>
      <c r="G30" s="32">
        <v>0</v>
      </c>
      <c r="H30" s="19" t="e">
        <v>#DIV/0!</v>
      </c>
      <c r="I30" s="64">
        <v>4684</v>
      </c>
      <c r="J30" s="19">
        <v>0.77690008539709654</v>
      </c>
      <c r="K30" s="19" t="e">
        <v>#DIV/0!</v>
      </c>
      <c r="L30" s="22" t="e">
        <v>#DIV/0!</v>
      </c>
    </row>
    <row r="31" spans="1:12" x14ac:dyDescent="0.4">
      <c r="A31" s="63" t="s">
        <v>136</v>
      </c>
      <c r="B31" s="31">
        <v>3699</v>
      </c>
      <c r="C31" s="31">
        <v>0</v>
      </c>
      <c r="D31" s="25" t="e">
        <v>#DIV/0!</v>
      </c>
      <c r="E31" s="62">
        <v>3699</v>
      </c>
      <c r="F31" s="31">
        <v>4650</v>
      </c>
      <c r="G31" s="31">
        <v>0</v>
      </c>
      <c r="H31" s="25" t="e">
        <v>#DIV/0!</v>
      </c>
      <c r="I31" s="62">
        <v>4650</v>
      </c>
      <c r="J31" s="25">
        <v>0.79548387096774198</v>
      </c>
      <c r="K31" s="25" t="e">
        <v>#DIV/0!</v>
      </c>
      <c r="L31" s="24" t="e">
        <v>#DIV/0!</v>
      </c>
    </row>
    <row r="32" spans="1:12" x14ac:dyDescent="0.4">
      <c r="A32" s="79" t="s">
        <v>64</v>
      </c>
      <c r="B32" s="30">
        <v>2284</v>
      </c>
      <c r="C32" s="30">
        <v>2191</v>
      </c>
      <c r="D32" s="21">
        <v>1.042446371519854</v>
      </c>
      <c r="E32" s="71">
        <v>93</v>
      </c>
      <c r="F32" s="30">
        <v>4095</v>
      </c>
      <c r="G32" s="30">
        <v>4056</v>
      </c>
      <c r="H32" s="21">
        <v>1.0096153846153846</v>
      </c>
      <c r="I32" s="71">
        <v>39</v>
      </c>
      <c r="J32" s="21">
        <v>0.55775335775335777</v>
      </c>
      <c r="K32" s="21">
        <v>0.54018737672583828</v>
      </c>
      <c r="L32" s="20">
        <v>1.7565981027519495E-2</v>
      </c>
    </row>
    <row r="33" spans="1:12" x14ac:dyDescent="0.4">
      <c r="A33" s="67" t="s">
        <v>135</v>
      </c>
      <c r="B33" s="34">
        <v>1416</v>
      </c>
      <c r="C33" s="34">
        <v>1376</v>
      </c>
      <c r="D33" s="18">
        <v>1.0290697674418605</v>
      </c>
      <c r="E33" s="66">
        <v>40</v>
      </c>
      <c r="F33" s="34">
        <v>2886</v>
      </c>
      <c r="G33" s="34">
        <v>2847</v>
      </c>
      <c r="H33" s="18">
        <v>1.0136986301369864</v>
      </c>
      <c r="I33" s="66">
        <v>39</v>
      </c>
      <c r="J33" s="18">
        <v>0.49064449064449067</v>
      </c>
      <c r="K33" s="18">
        <v>0.48331577098700385</v>
      </c>
      <c r="L33" s="17">
        <v>7.3287196574868263E-3</v>
      </c>
    </row>
    <row r="34" spans="1:12" x14ac:dyDescent="0.4">
      <c r="A34" s="65" t="s">
        <v>134</v>
      </c>
      <c r="B34" s="32">
        <v>868</v>
      </c>
      <c r="C34" s="32">
        <v>815</v>
      </c>
      <c r="D34" s="19">
        <v>1.0650306748466258</v>
      </c>
      <c r="E34" s="64">
        <v>53</v>
      </c>
      <c r="F34" s="32">
        <v>1209</v>
      </c>
      <c r="G34" s="32">
        <v>1209</v>
      </c>
      <c r="H34" s="19">
        <v>1</v>
      </c>
      <c r="I34" s="64">
        <v>0</v>
      </c>
      <c r="J34" s="19">
        <v>0.71794871794871795</v>
      </c>
      <c r="K34" s="19">
        <v>0.67411083540115802</v>
      </c>
      <c r="L34" s="22">
        <v>4.3837882547559937E-2</v>
      </c>
    </row>
    <row r="35" spans="1:12" s="68" customFormat="1" x14ac:dyDescent="0.4">
      <c r="A35" s="70" t="s">
        <v>75</v>
      </c>
      <c r="B35" s="27">
        <v>244823</v>
      </c>
      <c r="C35" s="27">
        <v>223341</v>
      </c>
      <c r="D35" s="14">
        <v>1.0961847578366712</v>
      </c>
      <c r="E35" s="69">
        <v>21482</v>
      </c>
      <c r="F35" s="27">
        <v>296626</v>
      </c>
      <c r="G35" s="27">
        <v>320369</v>
      </c>
      <c r="H35" s="14">
        <v>0.9258885847257381</v>
      </c>
      <c r="I35" s="69">
        <v>-23743</v>
      </c>
      <c r="J35" s="14">
        <v>0.82535920654291939</v>
      </c>
      <c r="K35" s="14">
        <v>0.69713673919761276</v>
      </c>
      <c r="L35" s="23">
        <v>0.12822246734530662</v>
      </c>
    </row>
    <row r="36" spans="1:12" x14ac:dyDescent="0.4">
      <c r="A36" s="74" t="s">
        <v>74</v>
      </c>
      <c r="B36" s="29">
        <v>208726</v>
      </c>
      <c r="C36" s="29">
        <v>189831</v>
      </c>
      <c r="D36" s="18">
        <v>1.0995359029873941</v>
      </c>
      <c r="E36" s="66">
        <v>18895</v>
      </c>
      <c r="F36" s="29">
        <v>249377</v>
      </c>
      <c r="G36" s="29">
        <v>268980</v>
      </c>
      <c r="H36" s="18">
        <v>0.92712097553721462</v>
      </c>
      <c r="I36" s="66">
        <v>-19603</v>
      </c>
      <c r="J36" s="18">
        <v>0.83698977852809198</v>
      </c>
      <c r="K36" s="18">
        <v>0.70574392148115106</v>
      </c>
      <c r="L36" s="17">
        <v>0.13124585704694092</v>
      </c>
    </row>
    <row r="37" spans="1:12" x14ac:dyDescent="0.4">
      <c r="A37" s="65" t="s">
        <v>57</v>
      </c>
      <c r="B37" s="32">
        <v>95060</v>
      </c>
      <c r="C37" s="32">
        <v>76069</v>
      </c>
      <c r="D37" s="19">
        <v>1.2496549185607804</v>
      </c>
      <c r="E37" s="64">
        <v>18991</v>
      </c>
      <c r="F37" s="32">
        <v>106588</v>
      </c>
      <c r="G37" s="32">
        <v>106748</v>
      </c>
      <c r="H37" s="19">
        <v>0.99850114287855507</v>
      </c>
      <c r="I37" s="64">
        <v>-160</v>
      </c>
      <c r="J37" s="19">
        <v>0.89184523586144782</v>
      </c>
      <c r="K37" s="19">
        <v>0.71260351481994977</v>
      </c>
      <c r="L37" s="22">
        <v>0.17924172104149805</v>
      </c>
    </row>
    <row r="38" spans="1:12" x14ac:dyDescent="0.4">
      <c r="A38" s="65" t="s">
        <v>133</v>
      </c>
      <c r="B38" s="32">
        <v>15264</v>
      </c>
      <c r="C38" s="32">
        <v>13306</v>
      </c>
      <c r="D38" s="19">
        <v>1.1471516609048549</v>
      </c>
      <c r="E38" s="64">
        <v>1958</v>
      </c>
      <c r="F38" s="32">
        <v>17480</v>
      </c>
      <c r="G38" s="32">
        <v>16616</v>
      </c>
      <c r="H38" s="19">
        <v>1.051998074145402</v>
      </c>
      <c r="I38" s="64">
        <v>864</v>
      </c>
      <c r="J38" s="19">
        <v>0.87322654462242566</v>
      </c>
      <c r="K38" s="19">
        <v>0.80079441502166582</v>
      </c>
      <c r="L38" s="22">
        <v>7.2432129600759843E-2</v>
      </c>
    </row>
    <row r="39" spans="1:12" x14ac:dyDescent="0.4">
      <c r="A39" s="65" t="s">
        <v>132</v>
      </c>
      <c r="B39" s="32">
        <v>22017</v>
      </c>
      <c r="C39" s="32">
        <v>22123</v>
      </c>
      <c r="D39" s="19">
        <v>0.9952086064276997</v>
      </c>
      <c r="E39" s="64">
        <v>-106</v>
      </c>
      <c r="F39" s="32">
        <v>26783</v>
      </c>
      <c r="G39" s="32">
        <v>29720</v>
      </c>
      <c r="H39" s="19">
        <v>0.90117765814266482</v>
      </c>
      <c r="I39" s="64">
        <v>-2937</v>
      </c>
      <c r="J39" s="19">
        <v>0.82205130119852143</v>
      </c>
      <c r="K39" s="19">
        <v>0.74438088829071336</v>
      </c>
      <c r="L39" s="22">
        <v>7.7670412907808073E-2</v>
      </c>
    </row>
    <row r="40" spans="1:12" x14ac:dyDescent="0.4">
      <c r="A40" s="65" t="s">
        <v>55</v>
      </c>
      <c r="B40" s="32">
        <v>33156</v>
      </c>
      <c r="C40" s="32">
        <v>29314</v>
      </c>
      <c r="D40" s="19">
        <v>1.131063655591185</v>
      </c>
      <c r="E40" s="64">
        <v>3842</v>
      </c>
      <c r="F40" s="32">
        <v>44574</v>
      </c>
      <c r="G40" s="32">
        <v>44640</v>
      </c>
      <c r="H40" s="19">
        <v>0.9985215053763441</v>
      </c>
      <c r="I40" s="64">
        <v>-66</v>
      </c>
      <c r="J40" s="19">
        <v>0.74384170144030148</v>
      </c>
      <c r="K40" s="19">
        <v>0.65667562724014339</v>
      </c>
      <c r="L40" s="22">
        <v>8.7166074200158095E-2</v>
      </c>
    </row>
    <row r="41" spans="1:12" x14ac:dyDescent="0.4">
      <c r="A41" s="65" t="s">
        <v>131</v>
      </c>
      <c r="B41" s="32">
        <v>0</v>
      </c>
      <c r="C41" s="32">
        <v>6388</v>
      </c>
      <c r="D41" s="19">
        <v>0</v>
      </c>
      <c r="E41" s="64">
        <v>-6388</v>
      </c>
      <c r="F41" s="32">
        <v>0</v>
      </c>
      <c r="G41" s="32">
        <v>7254</v>
      </c>
      <c r="H41" s="19">
        <v>0</v>
      </c>
      <c r="I41" s="64">
        <v>-7254</v>
      </c>
      <c r="J41" s="19" t="e">
        <v>#DIV/0!</v>
      </c>
      <c r="K41" s="19">
        <v>0.88061759029500963</v>
      </c>
      <c r="L41" s="22" t="e">
        <v>#DIV/0!</v>
      </c>
    </row>
    <row r="42" spans="1:12" x14ac:dyDescent="0.4">
      <c r="A42" s="65" t="s">
        <v>56</v>
      </c>
      <c r="B42" s="32">
        <v>19943</v>
      </c>
      <c r="C42" s="32">
        <v>19721</v>
      </c>
      <c r="D42" s="19">
        <v>1.0112570356472796</v>
      </c>
      <c r="E42" s="64">
        <v>222</v>
      </c>
      <c r="F42" s="32">
        <v>23656</v>
      </c>
      <c r="G42" s="32">
        <v>26956</v>
      </c>
      <c r="H42" s="19">
        <v>0.87757827570856206</v>
      </c>
      <c r="I42" s="64">
        <v>-3300</v>
      </c>
      <c r="J42" s="19">
        <v>0.84304193439296582</v>
      </c>
      <c r="K42" s="19">
        <v>0.73159964386407483</v>
      </c>
      <c r="L42" s="22">
        <v>0.11144229052889099</v>
      </c>
    </row>
    <row r="43" spans="1:12" x14ac:dyDescent="0.4">
      <c r="A43" s="65" t="s">
        <v>54</v>
      </c>
      <c r="B43" s="32">
        <v>6521</v>
      </c>
      <c r="C43" s="32">
        <v>6530</v>
      </c>
      <c r="D43" s="19">
        <v>0.99862174578866769</v>
      </c>
      <c r="E43" s="64">
        <v>-9</v>
      </c>
      <c r="F43" s="32">
        <v>7254</v>
      </c>
      <c r="G43" s="32">
        <v>8928</v>
      </c>
      <c r="H43" s="19">
        <v>0.8125</v>
      </c>
      <c r="I43" s="64">
        <v>-1674</v>
      </c>
      <c r="J43" s="19">
        <v>0.89895230217810862</v>
      </c>
      <c r="K43" s="19">
        <v>0.73140681003584229</v>
      </c>
      <c r="L43" s="22">
        <v>0.16754549214226633</v>
      </c>
    </row>
    <row r="44" spans="1:12" x14ac:dyDescent="0.4">
      <c r="A44" s="65" t="s">
        <v>130</v>
      </c>
      <c r="B44" s="32">
        <v>3701</v>
      </c>
      <c r="C44" s="32">
        <v>3479</v>
      </c>
      <c r="D44" s="19">
        <v>1.0638114400689853</v>
      </c>
      <c r="E44" s="64">
        <v>222</v>
      </c>
      <c r="F44" s="32">
        <v>5146</v>
      </c>
      <c r="G44" s="32">
        <v>7362</v>
      </c>
      <c r="H44" s="19">
        <v>0.69899483835914156</v>
      </c>
      <c r="I44" s="64">
        <v>-2216</v>
      </c>
      <c r="J44" s="19">
        <v>0.71919937815779245</v>
      </c>
      <c r="K44" s="19">
        <v>0.4725618038576474</v>
      </c>
      <c r="L44" s="22">
        <v>0.24663757430014505</v>
      </c>
    </row>
    <row r="45" spans="1:12" x14ac:dyDescent="0.4">
      <c r="A45" s="65" t="s">
        <v>53</v>
      </c>
      <c r="B45" s="32">
        <v>7923</v>
      </c>
      <c r="C45" s="32">
        <v>8243</v>
      </c>
      <c r="D45" s="19">
        <v>0.96117918233652799</v>
      </c>
      <c r="E45" s="64">
        <v>-320</v>
      </c>
      <c r="F45" s="32">
        <v>8968</v>
      </c>
      <c r="G45" s="32">
        <v>11882</v>
      </c>
      <c r="H45" s="19">
        <v>0.75475509173539812</v>
      </c>
      <c r="I45" s="64">
        <v>-2914</v>
      </c>
      <c r="J45" s="19">
        <v>0.88347457627118642</v>
      </c>
      <c r="K45" s="19">
        <v>0.69373842787409523</v>
      </c>
      <c r="L45" s="22">
        <v>0.18973614839709119</v>
      </c>
    </row>
    <row r="46" spans="1:12" x14ac:dyDescent="0.4">
      <c r="A46" s="73" t="s">
        <v>52</v>
      </c>
      <c r="B46" s="33">
        <v>5141</v>
      </c>
      <c r="C46" s="33">
        <v>4658</v>
      </c>
      <c r="D46" s="16">
        <v>1.1036925719192787</v>
      </c>
      <c r="E46" s="72">
        <v>483</v>
      </c>
      <c r="F46" s="33">
        <v>8928</v>
      </c>
      <c r="G46" s="33">
        <v>8874</v>
      </c>
      <c r="H46" s="16">
        <v>1.0060851926977687</v>
      </c>
      <c r="I46" s="72">
        <v>54</v>
      </c>
      <c r="J46" s="16">
        <v>0.57582885304659504</v>
      </c>
      <c r="K46" s="16">
        <v>0.52490421455938696</v>
      </c>
      <c r="L46" s="15">
        <v>5.0924638487208074E-2</v>
      </c>
    </row>
    <row r="47" spans="1:12" x14ac:dyDescent="0.4">
      <c r="A47" s="79" t="s">
        <v>73</v>
      </c>
      <c r="B47" s="30">
        <v>36097</v>
      </c>
      <c r="C47" s="30">
        <v>33510</v>
      </c>
      <c r="D47" s="21">
        <v>1.0772008355714713</v>
      </c>
      <c r="E47" s="71">
        <v>2587</v>
      </c>
      <c r="F47" s="30">
        <v>47249</v>
      </c>
      <c r="G47" s="30">
        <v>51389</v>
      </c>
      <c r="H47" s="21">
        <v>0.9194380120259199</v>
      </c>
      <c r="I47" s="71">
        <v>-4140</v>
      </c>
      <c r="J47" s="21">
        <v>0.76397384071620567</v>
      </c>
      <c r="K47" s="21">
        <v>0.65208507657280745</v>
      </c>
      <c r="L47" s="20">
        <v>0.11188876414339821</v>
      </c>
    </row>
    <row r="48" spans="1:12" x14ac:dyDescent="0.4">
      <c r="A48" s="67" t="s">
        <v>55</v>
      </c>
      <c r="B48" s="34">
        <v>3427</v>
      </c>
      <c r="C48" s="34">
        <v>3743</v>
      </c>
      <c r="D48" s="18">
        <v>0.91557574138391662</v>
      </c>
      <c r="E48" s="66">
        <v>-316</v>
      </c>
      <c r="F48" s="34">
        <v>3941</v>
      </c>
      <c r="G48" s="34">
        <v>5936</v>
      </c>
      <c r="H48" s="18">
        <v>0.66391509433962259</v>
      </c>
      <c r="I48" s="66">
        <v>-1995</v>
      </c>
      <c r="J48" s="18">
        <v>0.86957624968282166</v>
      </c>
      <c r="K48" s="18">
        <v>0.63055929919137466</v>
      </c>
      <c r="L48" s="17">
        <v>0.239016950491447</v>
      </c>
    </row>
    <row r="49" spans="1:12" x14ac:dyDescent="0.4">
      <c r="A49" s="65" t="s">
        <v>69</v>
      </c>
      <c r="B49" s="32">
        <v>2667</v>
      </c>
      <c r="C49" s="32">
        <v>2655</v>
      </c>
      <c r="D49" s="19">
        <v>1.0045197740112994</v>
      </c>
      <c r="E49" s="64">
        <v>12</v>
      </c>
      <c r="F49" s="32">
        <v>4116</v>
      </c>
      <c r="G49" s="32">
        <v>3927</v>
      </c>
      <c r="H49" s="19">
        <v>1.0481283422459893</v>
      </c>
      <c r="I49" s="64">
        <v>189</v>
      </c>
      <c r="J49" s="19">
        <v>0.64795918367346939</v>
      </c>
      <c r="K49" s="19">
        <v>0.67608861726508784</v>
      </c>
      <c r="L49" s="22">
        <v>-2.8129433591618458E-2</v>
      </c>
    </row>
    <row r="50" spans="1:12" x14ac:dyDescent="0.4">
      <c r="A50" s="65" t="s">
        <v>67</v>
      </c>
      <c r="B50" s="32">
        <v>3378</v>
      </c>
      <c r="C50" s="32">
        <v>2876</v>
      </c>
      <c r="D50" s="19">
        <v>1.1745479833101531</v>
      </c>
      <c r="E50" s="64">
        <v>502</v>
      </c>
      <c r="F50" s="32">
        <v>3913</v>
      </c>
      <c r="G50" s="32">
        <v>3927</v>
      </c>
      <c r="H50" s="19">
        <v>0.99643493761140822</v>
      </c>
      <c r="I50" s="64">
        <v>-14</v>
      </c>
      <c r="J50" s="19">
        <v>0.86327625862509583</v>
      </c>
      <c r="K50" s="19">
        <v>0.7323656735421441</v>
      </c>
      <c r="L50" s="22">
        <v>0.13091058508295172</v>
      </c>
    </row>
    <row r="51" spans="1:12" x14ac:dyDescent="0.4">
      <c r="A51" s="65" t="s">
        <v>49</v>
      </c>
      <c r="B51" s="32">
        <v>8661</v>
      </c>
      <c r="C51" s="32">
        <v>7461</v>
      </c>
      <c r="D51" s="19">
        <v>1.1608363490148774</v>
      </c>
      <c r="E51" s="64">
        <v>1200</v>
      </c>
      <c r="F51" s="32">
        <v>11732</v>
      </c>
      <c r="G51" s="32">
        <v>11620</v>
      </c>
      <c r="H51" s="19">
        <v>1.0096385542168675</v>
      </c>
      <c r="I51" s="64">
        <v>112</v>
      </c>
      <c r="J51" s="19">
        <v>0.738237299693147</v>
      </c>
      <c r="K51" s="19">
        <v>0.64208261617900175</v>
      </c>
      <c r="L51" s="22">
        <v>9.6154683514145245E-2</v>
      </c>
    </row>
    <row r="52" spans="1:12" x14ac:dyDescent="0.4">
      <c r="A52" s="65" t="s">
        <v>51</v>
      </c>
      <c r="B52" s="32">
        <v>2870</v>
      </c>
      <c r="C52" s="32">
        <v>2603</v>
      </c>
      <c r="D52" s="19">
        <v>1.1025739531310026</v>
      </c>
      <c r="E52" s="64">
        <v>267</v>
      </c>
      <c r="F52" s="32">
        <v>3897</v>
      </c>
      <c r="G52" s="32">
        <v>3913</v>
      </c>
      <c r="H52" s="19">
        <v>0.99591106567850751</v>
      </c>
      <c r="I52" s="64">
        <v>-16</v>
      </c>
      <c r="J52" s="19">
        <v>0.73646394662560943</v>
      </c>
      <c r="K52" s="19">
        <v>0.66521850242780478</v>
      </c>
      <c r="L52" s="22">
        <v>7.1245444197804653E-2</v>
      </c>
    </row>
    <row r="53" spans="1:12" x14ac:dyDescent="0.4">
      <c r="A53" s="65" t="s">
        <v>50</v>
      </c>
      <c r="B53" s="32">
        <v>3178</v>
      </c>
      <c r="C53" s="32">
        <v>3165</v>
      </c>
      <c r="D53" s="19">
        <v>1.0041074249605055</v>
      </c>
      <c r="E53" s="64">
        <v>13</v>
      </c>
      <c r="F53" s="32">
        <v>3906</v>
      </c>
      <c r="G53" s="32">
        <v>5146</v>
      </c>
      <c r="H53" s="19">
        <v>0.75903614457831325</v>
      </c>
      <c r="I53" s="64">
        <v>-1240</v>
      </c>
      <c r="J53" s="19">
        <v>0.81362007168458783</v>
      </c>
      <c r="K53" s="19">
        <v>0.61504080839486985</v>
      </c>
      <c r="L53" s="22">
        <v>0.19857926328971798</v>
      </c>
    </row>
    <row r="54" spans="1:12" x14ac:dyDescent="0.4">
      <c r="A54" s="65" t="s">
        <v>129</v>
      </c>
      <c r="B54" s="32">
        <v>2990</v>
      </c>
      <c r="C54" s="32">
        <v>3155</v>
      </c>
      <c r="D54" s="19">
        <v>0.94770206022187009</v>
      </c>
      <c r="E54" s="64">
        <v>-165</v>
      </c>
      <c r="F54" s="32">
        <v>4026</v>
      </c>
      <c r="G54" s="32">
        <v>5146</v>
      </c>
      <c r="H54" s="19">
        <v>0.78235522736105712</v>
      </c>
      <c r="I54" s="64">
        <v>-1120</v>
      </c>
      <c r="J54" s="19">
        <v>0.7426726279185295</v>
      </c>
      <c r="K54" s="19">
        <v>0.61309755149630785</v>
      </c>
      <c r="L54" s="22">
        <v>0.12957507642222166</v>
      </c>
    </row>
    <row r="55" spans="1:12" x14ac:dyDescent="0.4">
      <c r="A55" s="65" t="s">
        <v>71</v>
      </c>
      <c r="B55" s="32">
        <v>3480</v>
      </c>
      <c r="C55" s="32">
        <v>3438</v>
      </c>
      <c r="D55" s="19">
        <v>1.0122164048865621</v>
      </c>
      <c r="E55" s="64">
        <v>42</v>
      </c>
      <c r="F55" s="32">
        <v>3906</v>
      </c>
      <c r="G55" s="32">
        <v>3934</v>
      </c>
      <c r="H55" s="19">
        <v>0.99288256227758009</v>
      </c>
      <c r="I55" s="64">
        <v>-28</v>
      </c>
      <c r="J55" s="19">
        <v>0.89093701996927799</v>
      </c>
      <c r="K55" s="19">
        <v>0.8739196746314184</v>
      </c>
      <c r="L55" s="22">
        <v>1.7017345337859591E-2</v>
      </c>
    </row>
    <row r="56" spans="1:12" x14ac:dyDescent="0.4">
      <c r="A56" s="65" t="s">
        <v>128</v>
      </c>
      <c r="B56" s="32">
        <v>3070</v>
      </c>
      <c r="C56" s="32">
        <v>2914</v>
      </c>
      <c r="D56" s="19">
        <v>1.0535346602608098</v>
      </c>
      <c r="E56" s="64">
        <v>156</v>
      </c>
      <c r="F56" s="32">
        <v>3906</v>
      </c>
      <c r="G56" s="32">
        <v>3920</v>
      </c>
      <c r="H56" s="19">
        <v>0.99642857142857144</v>
      </c>
      <c r="I56" s="64">
        <v>-14</v>
      </c>
      <c r="J56" s="19">
        <v>0.78597030209933438</v>
      </c>
      <c r="K56" s="19">
        <v>0.74336734693877549</v>
      </c>
      <c r="L56" s="22">
        <v>4.2602955160558897E-2</v>
      </c>
    </row>
    <row r="57" spans="1:12" x14ac:dyDescent="0.4">
      <c r="A57" s="65" t="s">
        <v>127</v>
      </c>
      <c r="B57" s="32">
        <v>2376</v>
      </c>
      <c r="C57" s="32">
        <v>1500</v>
      </c>
      <c r="D57" s="19">
        <v>1.5840000000000001</v>
      </c>
      <c r="E57" s="64">
        <v>876</v>
      </c>
      <c r="F57" s="32">
        <v>3906</v>
      </c>
      <c r="G57" s="32">
        <v>3920</v>
      </c>
      <c r="H57" s="19">
        <v>0.99642857142857144</v>
      </c>
      <c r="I57" s="64">
        <v>-14</v>
      </c>
      <c r="J57" s="19">
        <v>0.60829493087557607</v>
      </c>
      <c r="K57" s="19">
        <v>0.38265306122448978</v>
      </c>
      <c r="L57" s="22">
        <v>0.22564186965108629</v>
      </c>
    </row>
    <row r="58" spans="1:12" s="68" customFormat="1" x14ac:dyDescent="0.4">
      <c r="A58" s="70" t="s">
        <v>72</v>
      </c>
      <c r="B58" s="27">
        <v>41467</v>
      </c>
      <c r="C58" s="27">
        <v>48132</v>
      </c>
      <c r="D58" s="14">
        <v>0.86152663508684446</v>
      </c>
      <c r="E58" s="69">
        <v>-6665</v>
      </c>
      <c r="F58" s="27">
        <v>48833</v>
      </c>
      <c r="G58" s="27">
        <v>62194</v>
      </c>
      <c r="H58" s="14">
        <v>0.78517220310640901</v>
      </c>
      <c r="I58" s="69">
        <v>-13361</v>
      </c>
      <c r="J58" s="14">
        <v>0.84915937992750801</v>
      </c>
      <c r="K58" s="14">
        <v>0.77390101939093803</v>
      </c>
      <c r="L58" s="23">
        <v>7.5258360536569979E-2</v>
      </c>
    </row>
    <row r="59" spans="1:12" x14ac:dyDescent="0.4">
      <c r="A59" s="67" t="s">
        <v>57</v>
      </c>
      <c r="B59" s="34">
        <v>29315</v>
      </c>
      <c r="C59" s="34">
        <v>25621</v>
      </c>
      <c r="D59" s="18">
        <v>1.1441786034893251</v>
      </c>
      <c r="E59" s="66">
        <v>3694</v>
      </c>
      <c r="F59" s="34">
        <v>32792</v>
      </c>
      <c r="G59" s="34">
        <v>32488</v>
      </c>
      <c r="H59" s="18">
        <v>1.0093573011573505</v>
      </c>
      <c r="I59" s="66">
        <v>304</v>
      </c>
      <c r="J59" s="18">
        <v>0.89396804098560623</v>
      </c>
      <c r="K59" s="18">
        <v>0.7886296478699828</v>
      </c>
      <c r="L59" s="17">
        <v>0.10533839311562343</v>
      </c>
    </row>
    <row r="60" spans="1:12" x14ac:dyDescent="0.4">
      <c r="A60" s="65" t="s">
        <v>58</v>
      </c>
      <c r="B60" s="32">
        <v>7402</v>
      </c>
      <c r="C60" s="32">
        <v>7120</v>
      </c>
      <c r="D60" s="19">
        <v>1.0396067415730337</v>
      </c>
      <c r="E60" s="64">
        <v>282</v>
      </c>
      <c r="F60" s="32">
        <v>9401</v>
      </c>
      <c r="G60" s="32">
        <v>9401</v>
      </c>
      <c r="H60" s="19">
        <v>1</v>
      </c>
      <c r="I60" s="64">
        <v>0</v>
      </c>
      <c r="J60" s="19">
        <v>0.78736304648441657</v>
      </c>
      <c r="K60" s="19">
        <v>0.75736623763429423</v>
      </c>
      <c r="L60" s="22">
        <v>2.9996808850122347E-2</v>
      </c>
    </row>
    <row r="61" spans="1:12" x14ac:dyDescent="0.4">
      <c r="A61" s="65" t="s">
        <v>70</v>
      </c>
      <c r="B61" s="32">
        <v>3310</v>
      </c>
      <c r="C61" s="32">
        <v>3937</v>
      </c>
      <c r="D61" s="19">
        <v>0.84074168148336292</v>
      </c>
      <c r="E61" s="64">
        <v>-627</v>
      </c>
      <c r="F61" s="32">
        <v>5146</v>
      </c>
      <c r="G61" s="32">
        <v>5146</v>
      </c>
      <c r="H61" s="19">
        <v>1</v>
      </c>
      <c r="I61" s="64">
        <v>0</v>
      </c>
      <c r="J61" s="19">
        <v>0.64321803342401862</v>
      </c>
      <c r="K61" s="19">
        <v>0.76506024096385539</v>
      </c>
      <c r="L61" s="22">
        <v>-0.12184220753983677</v>
      </c>
    </row>
    <row r="62" spans="1:12" x14ac:dyDescent="0.4">
      <c r="A62" s="65" t="s">
        <v>55</v>
      </c>
      <c r="B62" s="32">
        <v>0</v>
      </c>
      <c r="C62" s="32">
        <v>7530</v>
      </c>
      <c r="D62" s="19">
        <v>0</v>
      </c>
      <c r="E62" s="64">
        <v>-7530</v>
      </c>
      <c r="F62" s="32">
        <v>0</v>
      </c>
      <c r="G62" s="32">
        <v>10106</v>
      </c>
      <c r="H62" s="19">
        <v>0</v>
      </c>
      <c r="I62" s="64">
        <v>-10106</v>
      </c>
      <c r="J62" s="19" t="e">
        <v>#DIV/0!</v>
      </c>
      <c r="K62" s="19">
        <v>0.74510191965169204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1815</v>
      </c>
      <c r="D63" s="19">
        <v>0</v>
      </c>
      <c r="E63" s="64">
        <v>-1815</v>
      </c>
      <c r="F63" s="32">
        <v>0</v>
      </c>
      <c r="G63" s="32">
        <v>2445</v>
      </c>
      <c r="H63" s="19">
        <v>0</v>
      </c>
      <c r="I63" s="64">
        <v>-2445</v>
      </c>
      <c r="J63" s="19" t="e">
        <v>#DIV/0!</v>
      </c>
      <c r="K63" s="19">
        <v>0.74233128834355833</v>
      </c>
      <c r="L63" s="22" t="e">
        <v>#DIV/0!</v>
      </c>
    </row>
    <row r="64" spans="1:12" x14ac:dyDescent="0.4">
      <c r="A64" s="73" t="s">
        <v>125</v>
      </c>
      <c r="B64" s="33">
        <v>1440</v>
      </c>
      <c r="C64" s="33">
        <v>2109</v>
      </c>
      <c r="D64" s="16">
        <v>0.6827880512091038</v>
      </c>
      <c r="E64" s="72">
        <v>-669</v>
      </c>
      <c r="F64" s="33">
        <v>1494</v>
      </c>
      <c r="G64" s="33">
        <v>2608</v>
      </c>
      <c r="H64" s="16">
        <v>0.57285276073619629</v>
      </c>
      <c r="I64" s="72">
        <v>-1114</v>
      </c>
      <c r="J64" s="16">
        <v>0.96385542168674698</v>
      </c>
      <c r="K64" s="16">
        <v>0.80866564417177911</v>
      </c>
      <c r="L64" s="15">
        <v>0.15518977751496787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61"/>
      <c r="E67" s="13"/>
      <c r="G67" s="61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ColWidth="15.75" defaultRowHeight="10.5" x14ac:dyDescent="0.4"/>
  <cols>
    <col min="1" max="1" width="22" style="61" bestFit="1" customWidth="1"/>
    <col min="2" max="3" width="11.25" style="13" customWidth="1"/>
    <col min="4" max="5" width="11.25" style="61" customWidth="1"/>
    <col min="6" max="7" width="11.25" style="13" customWidth="1"/>
    <col min="8" max="9" width="11.25" style="61" customWidth="1"/>
    <col min="10" max="11" width="11.25" style="13" customWidth="1"/>
    <col min="12" max="12" width="11.25" style="61" customWidth="1"/>
    <col min="13" max="13" width="9" style="61" bestFit="1" customWidth="1"/>
    <col min="14" max="14" width="6.5" style="61" bestFit="1" customWidth="1"/>
    <col min="15" max="16384" width="15.75" style="61"/>
  </cols>
  <sheetData>
    <row r="1" spans="1:12" ht="19.5" thickBot="1" x14ac:dyDescent="0.45">
      <c r="A1" s="81" t="str">
        <f>'h14'!A1</f>
        <v>平成14年</v>
      </c>
      <c r="B1" s="82"/>
      <c r="C1" s="82"/>
      <c r="D1" s="82"/>
      <c r="E1" s="2" t="str">
        <f ca="1">RIGHT(CELL("filename",$A$1),LEN(CELL("filename",$A$1))-FIND("]",CELL("filename",$A$1)))</f>
        <v>３月(上旬)</v>
      </c>
      <c r="F1" s="3" t="s">
        <v>44</v>
      </c>
      <c r="G1" s="83"/>
      <c r="H1" s="83"/>
      <c r="I1" s="1"/>
      <c r="J1" s="83"/>
      <c r="K1" s="83"/>
      <c r="L1" s="1"/>
    </row>
    <row r="2" spans="1:12" x14ac:dyDescent="0.4">
      <c r="A2" s="100"/>
      <c r="B2" s="91" t="s">
        <v>63</v>
      </c>
      <c r="C2" s="92"/>
      <c r="D2" s="92"/>
      <c r="E2" s="93"/>
      <c r="F2" s="91" t="s">
        <v>154</v>
      </c>
      <c r="G2" s="92"/>
      <c r="H2" s="92"/>
      <c r="I2" s="93"/>
      <c r="J2" s="91" t="s">
        <v>153</v>
      </c>
      <c r="K2" s="92"/>
      <c r="L2" s="93"/>
    </row>
    <row r="3" spans="1:12" x14ac:dyDescent="0.4">
      <c r="A3" s="100"/>
      <c r="B3" s="94"/>
      <c r="C3" s="95"/>
      <c r="D3" s="95"/>
      <c r="E3" s="96"/>
      <c r="F3" s="94"/>
      <c r="G3" s="95"/>
      <c r="H3" s="95"/>
      <c r="I3" s="96"/>
      <c r="J3" s="94"/>
      <c r="K3" s="95"/>
      <c r="L3" s="96"/>
    </row>
    <row r="4" spans="1:12" x14ac:dyDescent="0.4">
      <c r="A4" s="100"/>
      <c r="B4" s="101" t="s">
        <v>95</v>
      </c>
      <c r="C4" s="101" t="s">
        <v>163</v>
      </c>
      <c r="D4" s="100" t="s">
        <v>62</v>
      </c>
      <c r="E4" s="100"/>
      <c r="F4" s="97" t="s">
        <v>95</v>
      </c>
      <c r="G4" s="97" t="s">
        <v>163</v>
      </c>
      <c r="H4" s="100" t="s">
        <v>62</v>
      </c>
      <c r="I4" s="100"/>
      <c r="J4" s="97" t="s">
        <v>95</v>
      </c>
      <c r="K4" s="97" t="s">
        <v>163</v>
      </c>
      <c r="L4" s="98" t="s">
        <v>60</v>
      </c>
    </row>
    <row r="5" spans="1:12" s="78" customFormat="1" x14ac:dyDescent="0.4">
      <c r="A5" s="100"/>
      <c r="B5" s="101"/>
      <c r="C5" s="101"/>
      <c r="D5" s="79" t="s">
        <v>61</v>
      </c>
      <c r="E5" s="79" t="s">
        <v>60</v>
      </c>
      <c r="F5" s="97"/>
      <c r="G5" s="97"/>
      <c r="H5" s="79" t="s">
        <v>61</v>
      </c>
      <c r="I5" s="79" t="s">
        <v>60</v>
      </c>
      <c r="J5" s="97"/>
      <c r="K5" s="97"/>
      <c r="L5" s="99"/>
    </row>
    <row r="6" spans="1:12" s="68" customFormat="1" x14ac:dyDescent="0.4">
      <c r="A6" s="70" t="s">
        <v>68</v>
      </c>
      <c r="B6" s="27">
        <v>167136</v>
      </c>
      <c r="C6" s="27">
        <v>149431</v>
      </c>
      <c r="D6" s="14">
        <v>1.1184827780045641</v>
      </c>
      <c r="E6" s="69">
        <v>17705</v>
      </c>
      <c r="F6" s="27">
        <v>188895</v>
      </c>
      <c r="G6" s="27">
        <v>198843</v>
      </c>
      <c r="H6" s="14">
        <v>0.9499705798041671</v>
      </c>
      <c r="I6" s="69">
        <v>-9948</v>
      </c>
      <c r="J6" s="14">
        <v>0.88480902088461844</v>
      </c>
      <c r="K6" s="14">
        <v>0.75150244162479951</v>
      </c>
      <c r="L6" s="23">
        <v>0.13330657925981892</v>
      </c>
    </row>
    <row r="7" spans="1:12" s="68" customFormat="1" x14ac:dyDescent="0.4">
      <c r="A7" s="70" t="s">
        <v>59</v>
      </c>
      <c r="B7" s="27">
        <v>69339</v>
      </c>
      <c r="C7" s="27">
        <v>60859</v>
      </c>
      <c r="D7" s="14">
        <v>1.1393384708917333</v>
      </c>
      <c r="E7" s="69">
        <v>8480</v>
      </c>
      <c r="F7" s="27">
        <v>78072</v>
      </c>
      <c r="G7" s="27">
        <v>77634</v>
      </c>
      <c r="H7" s="14">
        <v>1.0056418579488369</v>
      </c>
      <c r="I7" s="69">
        <v>438</v>
      </c>
      <c r="J7" s="14">
        <v>0.88814171533968644</v>
      </c>
      <c r="K7" s="14">
        <v>0.7839219929412371</v>
      </c>
      <c r="L7" s="23">
        <v>0.10421972239844934</v>
      </c>
    </row>
    <row r="8" spans="1:12" x14ac:dyDescent="0.4">
      <c r="A8" s="77" t="s">
        <v>66</v>
      </c>
      <c r="B8" s="28">
        <v>55329</v>
      </c>
      <c r="C8" s="28">
        <v>49236</v>
      </c>
      <c r="D8" s="26">
        <v>1.1237509139653912</v>
      </c>
      <c r="E8" s="76">
        <v>6093</v>
      </c>
      <c r="F8" s="28">
        <v>60507</v>
      </c>
      <c r="G8" s="28">
        <v>61443</v>
      </c>
      <c r="H8" s="26">
        <v>0.98476636882964697</v>
      </c>
      <c r="I8" s="76">
        <v>-936</v>
      </c>
      <c r="J8" s="26">
        <v>0.91442312459715402</v>
      </c>
      <c r="K8" s="26">
        <v>0.80132806015331282</v>
      </c>
      <c r="L8" s="53">
        <v>0.11309506444384121</v>
      </c>
    </row>
    <row r="9" spans="1:12" x14ac:dyDescent="0.4">
      <c r="A9" s="67" t="s">
        <v>57</v>
      </c>
      <c r="B9" s="34">
        <v>29372</v>
      </c>
      <c r="C9" s="34">
        <v>24926</v>
      </c>
      <c r="D9" s="18">
        <v>1.1783679691887989</v>
      </c>
      <c r="E9" s="66">
        <v>4446</v>
      </c>
      <c r="F9" s="34">
        <v>30858</v>
      </c>
      <c r="G9" s="34">
        <v>29885</v>
      </c>
      <c r="H9" s="18">
        <v>1.0325581395348837</v>
      </c>
      <c r="I9" s="66">
        <v>973</v>
      </c>
      <c r="J9" s="18">
        <v>0.9518439302611964</v>
      </c>
      <c r="K9" s="18">
        <v>0.83406391166136862</v>
      </c>
      <c r="L9" s="17">
        <v>0.11778001859982778</v>
      </c>
    </row>
    <row r="10" spans="1:12" x14ac:dyDescent="0.4">
      <c r="A10" s="65" t="s">
        <v>58</v>
      </c>
      <c r="B10" s="32">
        <v>5077</v>
      </c>
      <c r="C10" s="32">
        <v>4550</v>
      </c>
      <c r="D10" s="19">
        <v>1.1158241758241758</v>
      </c>
      <c r="E10" s="64">
        <v>527</v>
      </c>
      <c r="F10" s="34">
        <v>5680</v>
      </c>
      <c r="G10" s="32">
        <v>5680</v>
      </c>
      <c r="H10" s="19">
        <v>1</v>
      </c>
      <c r="I10" s="64">
        <v>0</v>
      </c>
      <c r="J10" s="19">
        <v>0.89383802816901403</v>
      </c>
      <c r="K10" s="19">
        <v>0.801056338028169</v>
      </c>
      <c r="L10" s="22">
        <v>9.278169014084503E-2</v>
      </c>
    </row>
    <row r="11" spans="1:12" x14ac:dyDescent="0.4">
      <c r="A11" s="65" t="s">
        <v>70</v>
      </c>
      <c r="B11" s="32">
        <v>4998</v>
      </c>
      <c r="C11" s="32">
        <v>4472</v>
      </c>
      <c r="D11" s="19">
        <v>1.1176207513416816</v>
      </c>
      <c r="E11" s="64">
        <v>526</v>
      </c>
      <c r="F11" s="32">
        <v>5809</v>
      </c>
      <c r="G11" s="32">
        <v>5448</v>
      </c>
      <c r="H11" s="19">
        <v>1.0662628487518355</v>
      </c>
      <c r="I11" s="64">
        <v>361</v>
      </c>
      <c r="J11" s="19">
        <v>0.86038905147185407</v>
      </c>
      <c r="K11" s="19">
        <v>0.82085168869309844</v>
      </c>
      <c r="L11" s="22">
        <v>3.9537362778755636E-2</v>
      </c>
    </row>
    <row r="12" spans="1:12" x14ac:dyDescent="0.4">
      <c r="A12" s="65" t="s">
        <v>55</v>
      </c>
      <c r="B12" s="32">
        <v>6831</v>
      </c>
      <c r="C12" s="32">
        <v>6511</v>
      </c>
      <c r="D12" s="19">
        <v>1.0491475963753647</v>
      </c>
      <c r="E12" s="64">
        <v>320</v>
      </c>
      <c r="F12" s="32">
        <v>8100</v>
      </c>
      <c r="G12" s="32">
        <v>9330</v>
      </c>
      <c r="H12" s="19">
        <v>0.86816720257234725</v>
      </c>
      <c r="I12" s="64">
        <v>-1230</v>
      </c>
      <c r="J12" s="19">
        <v>0.84333333333333338</v>
      </c>
      <c r="K12" s="19">
        <v>0.69785637727759919</v>
      </c>
      <c r="L12" s="22">
        <v>0.14547695605573419</v>
      </c>
    </row>
    <row r="13" spans="1:12" x14ac:dyDescent="0.4">
      <c r="A13" s="65" t="s">
        <v>131</v>
      </c>
      <c r="B13" s="32">
        <v>2615</v>
      </c>
      <c r="C13" s="32">
        <v>2257</v>
      </c>
      <c r="D13" s="19">
        <v>1.1586176340274701</v>
      </c>
      <c r="E13" s="64">
        <v>358</v>
      </c>
      <c r="F13" s="32">
        <v>2700</v>
      </c>
      <c r="G13" s="32">
        <v>2700</v>
      </c>
      <c r="H13" s="19">
        <v>1</v>
      </c>
      <c r="I13" s="64">
        <v>0</v>
      </c>
      <c r="J13" s="19">
        <v>0.96851851851851856</v>
      </c>
      <c r="K13" s="19">
        <v>0.83592592592592596</v>
      </c>
      <c r="L13" s="22">
        <v>0.1325925925925926</v>
      </c>
    </row>
    <row r="14" spans="1:12" x14ac:dyDescent="0.4">
      <c r="A14" s="65" t="s">
        <v>56</v>
      </c>
      <c r="B14" s="32">
        <v>6206</v>
      </c>
      <c r="C14" s="32">
        <v>5586</v>
      </c>
      <c r="D14" s="19">
        <v>1.1109917651271035</v>
      </c>
      <c r="E14" s="64">
        <v>620</v>
      </c>
      <c r="F14" s="32">
        <v>7130</v>
      </c>
      <c r="G14" s="32">
        <v>6900</v>
      </c>
      <c r="H14" s="19">
        <v>1.0333333333333334</v>
      </c>
      <c r="I14" s="64">
        <v>230</v>
      </c>
      <c r="J14" s="19">
        <v>0.87040673211781205</v>
      </c>
      <c r="K14" s="19">
        <v>0.80956521739130438</v>
      </c>
      <c r="L14" s="22">
        <v>6.0841514726507673E-2</v>
      </c>
    </row>
    <row r="15" spans="1:12" x14ac:dyDescent="0.4">
      <c r="A15" s="65" t="s">
        <v>151</v>
      </c>
      <c r="B15" s="32">
        <v>0</v>
      </c>
      <c r="C15" s="32">
        <v>0</v>
      </c>
      <c r="D15" s="19" t="e">
        <v>#DIV/0!</v>
      </c>
      <c r="E15" s="64">
        <v>0</v>
      </c>
      <c r="F15" s="32">
        <v>0</v>
      </c>
      <c r="G15" s="32">
        <v>0</v>
      </c>
      <c r="H15" s="19" t="e">
        <v>#DIV/0!</v>
      </c>
      <c r="I15" s="64">
        <v>0</v>
      </c>
      <c r="J15" s="19" t="e">
        <v>#DIV/0!</v>
      </c>
      <c r="K15" s="19" t="e">
        <v>#DIV/0!</v>
      </c>
      <c r="L15" s="22" t="e">
        <v>#DIV/0!</v>
      </c>
    </row>
    <row r="16" spans="1:12" x14ac:dyDescent="0.4">
      <c r="A16" s="65" t="s">
        <v>158</v>
      </c>
      <c r="B16" s="32">
        <v>0</v>
      </c>
      <c r="C16" s="32">
        <v>0</v>
      </c>
      <c r="D16" s="19" t="e">
        <v>#DIV/0!</v>
      </c>
      <c r="E16" s="64">
        <v>0</v>
      </c>
      <c r="F16" s="32">
        <v>0</v>
      </c>
      <c r="G16" s="32">
        <v>0</v>
      </c>
      <c r="H16" s="19" t="e">
        <v>#DIV/0!</v>
      </c>
      <c r="I16" s="64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5" t="s">
        <v>157</v>
      </c>
      <c r="B17" s="32">
        <v>230</v>
      </c>
      <c r="C17" s="32">
        <v>934</v>
      </c>
      <c r="D17" s="19">
        <v>0.24625267665952891</v>
      </c>
      <c r="E17" s="64">
        <v>-704</v>
      </c>
      <c r="F17" s="32">
        <v>230</v>
      </c>
      <c r="G17" s="32">
        <v>1500</v>
      </c>
      <c r="H17" s="19">
        <v>0.15333333333333332</v>
      </c>
      <c r="I17" s="64">
        <v>-1270</v>
      </c>
      <c r="J17" s="19">
        <v>1</v>
      </c>
      <c r="K17" s="19">
        <v>0.6226666666666667</v>
      </c>
      <c r="L17" s="22">
        <v>0.3773333333333333</v>
      </c>
    </row>
    <row r="18" spans="1:12" x14ac:dyDescent="0.4">
      <c r="A18" s="79" t="s">
        <v>65</v>
      </c>
      <c r="B18" s="30">
        <v>13415</v>
      </c>
      <c r="C18" s="30">
        <v>11062</v>
      </c>
      <c r="D18" s="21">
        <v>1.2127101789911408</v>
      </c>
      <c r="E18" s="71">
        <v>2353</v>
      </c>
      <c r="F18" s="30">
        <v>16551</v>
      </c>
      <c r="G18" s="30">
        <v>15138</v>
      </c>
      <c r="H18" s="21">
        <v>1.0933412604042807</v>
      </c>
      <c r="I18" s="71">
        <v>1413</v>
      </c>
      <c r="J18" s="21">
        <v>0.81052504380399981</v>
      </c>
      <c r="K18" s="21">
        <v>0.73074382349055356</v>
      </c>
      <c r="L18" s="20">
        <v>7.9781220313446255E-2</v>
      </c>
    </row>
    <row r="19" spans="1:12" x14ac:dyDescent="0.4">
      <c r="A19" s="67" t="s">
        <v>148</v>
      </c>
      <c r="B19" s="34">
        <v>799</v>
      </c>
      <c r="C19" s="34">
        <v>386</v>
      </c>
      <c r="D19" s="18">
        <v>2.0699481865284972</v>
      </c>
      <c r="E19" s="66">
        <v>413</v>
      </c>
      <c r="F19" s="34">
        <v>900</v>
      </c>
      <c r="G19" s="34">
        <v>620</v>
      </c>
      <c r="H19" s="18">
        <v>1.4516129032258065</v>
      </c>
      <c r="I19" s="66">
        <v>280</v>
      </c>
      <c r="J19" s="18">
        <v>0.88777777777777778</v>
      </c>
      <c r="K19" s="18">
        <v>0.6225806451612903</v>
      </c>
      <c r="L19" s="17">
        <v>0.26519713261648747</v>
      </c>
    </row>
    <row r="20" spans="1:12" x14ac:dyDescent="0.4">
      <c r="A20" s="65" t="s">
        <v>147</v>
      </c>
      <c r="B20" s="32">
        <v>1089</v>
      </c>
      <c r="C20" s="32">
        <v>1125</v>
      </c>
      <c r="D20" s="19">
        <v>0.96799999999999997</v>
      </c>
      <c r="E20" s="64">
        <v>-36</v>
      </c>
      <c r="F20" s="32">
        <v>1500</v>
      </c>
      <c r="G20" s="32">
        <v>1400</v>
      </c>
      <c r="H20" s="19">
        <v>1.0714285714285714</v>
      </c>
      <c r="I20" s="64">
        <v>100</v>
      </c>
      <c r="J20" s="19">
        <v>0.72599999999999998</v>
      </c>
      <c r="K20" s="19">
        <v>0.8035714285714286</v>
      </c>
      <c r="L20" s="22">
        <v>-7.7571428571428624E-2</v>
      </c>
    </row>
    <row r="21" spans="1:12" x14ac:dyDescent="0.4">
      <c r="A21" s="65" t="s">
        <v>146</v>
      </c>
      <c r="B21" s="32">
        <v>1144</v>
      </c>
      <c r="C21" s="32">
        <v>1039</v>
      </c>
      <c r="D21" s="19">
        <v>1.1010587102983638</v>
      </c>
      <c r="E21" s="64">
        <v>105</v>
      </c>
      <c r="F21" s="32">
        <v>1517</v>
      </c>
      <c r="G21" s="32">
        <v>1551</v>
      </c>
      <c r="H21" s="19">
        <v>0.97807865892972279</v>
      </c>
      <c r="I21" s="64">
        <v>-34</v>
      </c>
      <c r="J21" s="19">
        <v>0.75411997363216876</v>
      </c>
      <c r="K21" s="19">
        <v>0.66989039329464861</v>
      </c>
      <c r="L21" s="22">
        <v>8.4229580337520149E-2</v>
      </c>
    </row>
    <row r="22" spans="1:12" x14ac:dyDescent="0.4">
      <c r="A22" s="65" t="s">
        <v>145</v>
      </c>
      <c r="B22" s="32">
        <v>1421</v>
      </c>
      <c r="C22" s="32">
        <v>1652</v>
      </c>
      <c r="D22" s="19">
        <v>0.86016949152542377</v>
      </c>
      <c r="E22" s="64">
        <v>-231</v>
      </c>
      <c r="F22" s="32">
        <v>1517</v>
      </c>
      <c r="G22" s="32">
        <v>2284</v>
      </c>
      <c r="H22" s="19">
        <v>0.66418563922942209</v>
      </c>
      <c r="I22" s="64">
        <v>-767</v>
      </c>
      <c r="J22" s="19">
        <v>0.93671720500988798</v>
      </c>
      <c r="K22" s="19">
        <v>0.72329246935201397</v>
      </c>
      <c r="L22" s="22">
        <v>0.21342473565787401</v>
      </c>
    </row>
    <row r="23" spans="1:12" x14ac:dyDescent="0.4">
      <c r="A23" s="65" t="s">
        <v>144</v>
      </c>
      <c r="B23" s="32">
        <v>0</v>
      </c>
      <c r="C23" s="32">
        <v>728</v>
      </c>
      <c r="D23" s="19">
        <v>0</v>
      </c>
      <c r="E23" s="64">
        <v>-728</v>
      </c>
      <c r="F23" s="32">
        <v>0</v>
      </c>
      <c r="G23" s="32">
        <v>1290</v>
      </c>
      <c r="H23" s="19">
        <v>0</v>
      </c>
      <c r="I23" s="64">
        <v>-1290</v>
      </c>
      <c r="J23" s="19" t="e">
        <v>#DIV/0!</v>
      </c>
      <c r="K23" s="19">
        <v>0.56434108527131788</v>
      </c>
      <c r="L23" s="22" t="e">
        <v>#DIV/0!</v>
      </c>
    </row>
    <row r="24" spans="1:12" x14ac:dyDescent="0.4">
      <c r="A24" s="65" t="s">
        <v>143</v>
      </c>
      <c r="B24" s="33">
        <v>2304</v>
      </c>
      <c r="C24" s="33">
        <v>2384</v>
      </c>
      <c r="D24" s="16">
        <v>0.96644295302013428</v>
      </c>
      <c r="E24" s="72">
        <v>-80</v>
      </c>
      <c r="F24" s="33">
        <v>3000</v>
      </c>
      <c r="G24" s="33">
        <v>2867</v>
      </c>
      <c r="H24" s="16">
        <v>1.0463899546564353</v>
      </c>
      <c r="I24" s="72">
        <v>133</v>
      </c>
      <c r="J24" s="16">
        <v>0.76800000000000002</v>
      </c>
      <c r="K24" s="16">
        <v>0.83153121730031387</v>
      </c>
      <c r="L24" s="15">
        <v>-6.3531217300313858E-2</v>
      </c>
    </row>
    <row r="25" spans="1:12" x14ac:dyDescent="0.4">
      <c r="A25" s="73" t="s">
        <v>142</v>
      </c>
      <c r="B25" s="32">
        <v>1375</v>
      </c>
      <c r="C25" s="32">
        <v>1272</v>
      </c>
      <c r="D25" s="19">
        <v>1.0809748427672956</v>
      </c>
      <c r="E25" s="64">
        <v>103</v>
      </c>
      <c r="F25" s="32">
        <v>1500</v>
      </c>
      <c r="G25" s="32">
        <v>1500</v>
      </c>
      <c r="H25" s="19">
        <v>1</v>
      </c>
      <c r="I25" s="64">
        <v>0</v>
      </c>
      <c r="J25" s="19">
        <v>0.91666666666666663</v>
      </c>
      <c r="K25" s="19">
        <v>0.84799999999999998</v>
      </c>
      <c r="L25" s="22">
        <v>6.8666666666666654E-2</v>
      </c>
    </row>
    <row r="26" spans="1:12" x14ac:dyDescent="0.4">
      <c r="A26" s="65" t="s">
        <v>141</v>
      </c>
      <c r="B26" s="32">
        <v>0</v>
      </c>
      <c r="C26" s="32">
        <v>0</v>
      </c>
      <c r="D26" s="19" t="e">
        <v>#DIV/0!</v>
      </c>
      <c r="E26" s="64">
        <v>0</v>
      </c>
      <c r="F26" s="32">
        <v>0</v>
      </c>
      <c r="G26" s="32">
        <v>0</v>
      </c>
      <c r="H26" s="19" t="e">
        <v>#DIV/0!</v>
      </c>
      <c r="I26" s="64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5" t="s">
        <v>140</v>
      </c>
      <c r="B27" s="32">
        <v>1301</v>
      </c>
      <c r="C27" s="32">
        <v>1376</v>
      </c>
      <c r="D27" s="19">
        <v>0.94549418604651159</v>
      </c>
      <c r="E27" s="64">
        <v>-75</v>
      </c>
      <c r="F27" s="32">
        <v>1500</v>
      </c>
      <c r="G27" s="32">
        <v>1500</v>
      </c>
      <c r="H27" s="19">
        <v>1</v>
      </c>
      <c r="I27" s="64">
        <v>0</v>
      </c>
      <c r="J27" s="19">
        <v>0.86733333333333329</v>
      </c>
      <c r="K27" s="19">
        <v>0.91733333333333333</v>
      </c>
      <c r="L27" s="22">
        <v>-0.05</v>
      </c>
    </row>
    <row r="28" spans="1:12" x14ac:dyDescent="0.4">
      <c r="A28" s="65" t="s">
        <v>139</v>
      </c>
      <c r="B28" s="33">
        <v>421</v>
      </c>
      <c r="C28" s="33">
        <v>410</v>
      </c>
      <c r="D28" s="16">
        <v>1.026829268292683</v>
      </c>
      <c r="E28" s="72">
        <v>11</v>
      </c>
      <c r="F28" s="33">
        <v>600</v>
      </c>
      <c r="G28" s="33">
        <v>626</v>
      </c>
      <c r="H28" s="16">
        <v>0.95846645367412142</v>
      </c>
      <c r="I28" s="72">
        <v>-26</v>
      </c>
      <c r="J28" s="16">
        <v>0.70166666666666666</v>
      </c>
      <c r="K28" s="16">
        <v>0.65495207667731625</v>
      </c>
      <c r="L28" s="15">
        <v>4.6714589989350408E-2</v>
      </c>
    </row>
    <row r="29" spans="1:12" x14ac:dyDescent="0.4">
      <c r="A29" s="73" t="s">
        <v>138</v>
      </c>
      <c r="B29" s="32">
        <v>1056</v>
      </c>
      <c r="C29" s="32">
        <v>690</v>
      </c>
      <c r="D29" s="19">
        <v>1.5304347826086957</v>
      </c>
      <c r="E29" s="64">
        <v>366</v>
      </c>
      <c r="F29" s="32">
        <v>1500</v>
      </c>
      <c r="G29" s="32">
        <v>1500</v>
      </c>
      <c r="H29" s="19">
        <v>1</v>
      </c>
      <c r="I29" s="64">
        <v>0</v>
      </c>
      <c r="J29" s="19">
        <v>0.70399999999999996</v>
      </c>
      <c r="K29" s="19">
        <v>0.46</v>
      </c>
      <c r="L29" s="22">
        <v>0.24399999999999994</v>
      </c>
    </row>
    <row r="30" spans="1:12" x14ac:dyDescent="0.4">
      <c r="A30" s="65" t="s">
        <v>137</v>
      </c>
      <c r="B30" s="32">
        <v>1261</v>
      </c>
      <c r="C30" s="32">
        <v>0</v>
      </c>
      <c r="D30" s="19" t="e">
        <v>#DIV/0!</v>
      </c>
      <c r="E30" s="64">
        <v>1261</v>
      </c>
      <c r="F30" s="32">
        <v>1517</v>
      </c>
      <c r="G30" s="32">
        <v>0</v>
      </c>
      <c r="H30" s="19" t="e">
        <v>#DIV/0!</v>
      </c>
      <c r="I30" s="64">
        <v>1517</v>
      </c>
      <c r="J30" s="19">
        <v>0.83124588002636779</v>
      </c>
      <c r="K30" s="19" t="e">
        <v>#DIV/0!</v>
      </c>
      <c r="L30" s="22" t="e">
        <v>#DIV/0!</v>
      </c>
    </row>
    <row r="31" spans="1:12" x14ac:dyDescent="0.4">
      <c r="A31" s="63" t="s">
        <v>136</v>
      </c>
      <c r="B31" s="31">
        <v>1244</v>
      </c>
      <c r="C31" s="31">
        <v>0</v>
      </c>
      <c r="D31" s="25" t="e">
        <v>#DIV/0!</v>
      </c>
      <c r="E31" s="62">
        <v>1244</v>
      </c>
      <c r="F31" s="31">
        <v>1500</v>
      </c>
      <c r="G31" s="31">
        <v>0</v>
      </c>
      <c r="H31" s="25" t="e">
        <v>#DIV/0!</v>
      </c>
      <c r="I31" s="62">
        <v>1500</v>
      </c>
      <c r="J31" s="25">
        <v>0.82933333333333337</v>
      </c>
      <c r="K31" s="25" t="e">
        <v>#DIV/0!</v>
      </c>
      <c r="L31" s="24" t="e">
        <v>#DIV/0!</v>
      </c>
    </row>
    <row r="32" spans="1:12" x14ac:dyDescent="0.4">
      <c r="A32" s="79" t="s">
        <v>64</v>
      </c>
      <c r="B32" s="30">
        <v>595</v>
      </c>
      <c r="C32" s="30">
        <v>561</v>
      </c>
      <c r="D32" s="21">
        <v>1.0606060606060606</v>
      </c>
      <c r="E32" s="71">
        <v>34</v>
      </c>
      <c r="F32" s="30">
        <v>1014</v>
      </c>
      <c r="G32" s="30">
        <v>1053</v>
      </c>
      <c r="H32" s="21">
        <v>0.96296296296296291</v>
      </c>
      <c r="I32" s="71">
        <v>-39</v>
      </c>
      <c r="J32" s="21">
        <v>0.58678500986193294</v>
      </c>
      <c r="K32" s="21">
        <v>0.53276353276353272</v>
      </c>
      <c r="L32" s="20">
        <v>5.4021477098400217E-2</v>
      </c>
    </row>
    <row r="33" spans="1:12" x14ac:dyDescent="0.4">
      <c r="A33" s="67" t="s">
        <v>135</v>
      </c>
      <c r="B33" s="34">
        <v>333</v>
      </c>
      <c r="C33" s="34">
        <v>324</v>
      </c>
      <c r="D33" s="18">
        <v>1.0277777777777777</v>
      </c>
      <c r="E33" s="66">
        <v>9</v>
      </c>
      <c r="F33" s="34">
        <v>624</v>
      </c>
      <c r="G33" s="34">
        <v>663</v>
      </c>
      <c r="H33" s="18">
        <v>0.94117647058823528</v>
      </c>
      <c r="I33" s="66">
        <v>-39</v>
      </c>
      <c r="J33" s="18">
        <v>0.53365384615384615</v>
      </c>
      <c r="K33" s="18">
        <v>0.48868778280542985</v>
      </c>
      <c r="L33" s="17">
        <v>4.4966063348416296E-2</v>
      </c>
    </row>
    <row r="34" spans="1:12" x14ac:dyDescent="0.4">
      <c r="A34" s="65" t="s">
        <v>134</v>
      </c>
      <c r="B34" s="32">
        <v>262</v>
      </c>
      <c r="C34" s="32">
        <v>237</v>
      </c>
      <c r="D34" s="19">
        <v>1.1054852320675106</v>
      </c>
      <c r="E34" s="64">
        <v>25</v>
      </c>
      <c r="F34" s="32">
        <v>390</v>
      </c>
      <c r="G34" s="32">
        <v>390</v>
      </c>
      <c r="H34" s="19">
        <v>1</v>
      </c>
      <c r="I34" s="64">
        <v>0</v>
      </c>
      <c r="J34" s="19">
        <v>0.67179487179487174</v>
      </c>
      <c r="K34" s="19">
        <v>0.60769230769230764</v>
      </c>
      <c r="L34" s="22">
        <v>6.4102564102564097E-2</v>
      </c>
    </row>
    <row r="35" spans="1:12" s="68" customFormat="1" x14ac:dyDescent="0.4">
      <c r="A35" s="70" t="s">
        <v>75</v>
      </c>
      <c r="B35" s="27">
        <v>84466</v>
      </c>
      <c r="C35" s="27">
        <v>73590</v>
      </c>
      <c r="D35" s="14">
        <v>1.1477918195406984</v>
      </c>
      <c r="E35" s="69">
        <v>10876</v>
      </c>
      <c r="F35" s="27">
        <v>95405</v>
      </c>
      <c r="G35" s="27">
        <v>101199</v>
      </c>
      <c r="H35" s="14">
        <v>0.9427464698267769</v>
      </c>
      <c r="I35" s="69">
        <v>-5794</v>
      </c>
      <c r="J35" s="14">
        <v>0.88534143912792829</v>
      </c>
      <c r="K35" s="14">
        <v>0.72718109862745683</v>
      </c>
      <c r="L35" s="23">
        <v>0.15816034050047145</v>
      </c>
    </row>
    <row r="36" spans="1:12" x14ac:dyDescent="0.4">
      <c r="A36" s="74" t="s">
        <v>74</v>
      </c>
      <c r="B36" s="29">
        <v>72200</v>
      </c>
      <c r="C36" s="29">
        <v>63846</v>
      </c>
      <c r="D36" s="18">
        <v>1.1308460984243336</v>
      </c>
      <c r="E36" s="66">
        <v>8354</v>
      </c>
      <c r="F36" s="29">
        <v>80210</v>
      </c>
      <c r="G36" s="29">
        <v>85349</v>
      </c>
      <c r="H36" s="18">
        <v>0.93978839822376359</v>
      </c>
      <c r="I36" s="66">
        <v>-5139</v>
      </c>
      <c r="J36" s="18">
        <v>0.90013714000748035</v>
      </c>
      <c r="K36" s="18">
        <v>0.74805797373138527</v>
      </c>
      <c r="L36" s="17">
        <v>0.15207916627609508</v>
      </c>
    </row>
    <row r="37" spans="1:12" x14ac:dyDescent="0.4">
      <c r="A37" s="65" t="s">
        <v>57</v>
      </c>
      <c r="B37" s="32">
        <v>31978</v>
      </c>
      <c r="C37" s="32">
        <v>25386</v>
      </c>
      <c r="D37" s="19">
        <v>1.2596706846293233</v>
      </c>
      <c r="E37" s="64">
        <v>6592</v>
      </c>
      <c r="F37" s="32">
        <v>34131</v>
      </c>
      <c r="G37" s="32">
        <v>33589</v>
      </c>
      <c r="H37" s="19">
        <v>1.0161362350769598</v>
      </c>
      <c r="I37" s="64">
        <v>542</v>
      </c>
      <c r="J37" s="19">
        <v>0.93691951598253786</v>
      </c>
      <c r="K37" s="19">
        <v>0.7557831432909583</v>
      </c>
      <c r="L37" s="22">
        <v>0.18113637269157956</v>
      </c>
    </row>
    <row r="38" spans="1:12" x14ac:dyDescent="0.4">
      <c r="A38" s="65" t="s">
        <v>133</v>
      </c>
      <c r="B38" s="32">
        <v>5825</v>
      </c>
      <c r="C38" s="32">
        <v>4906</v>
      </c>
      <c r="D38" s="19">
        <v>1.1873216469629027</v>
      </c>
      <c r="E38" s="64">
        <v>919</v>
      </c>
      <c r="F38" s="32">
        <v>5936</v>
      </c>
      <c r="G38" s="32">
        <v>5360</v>
      </c>
      <c r="H38" s="19">
        <v>1.1074626865671642</v>
      </c>
      <c r="I38" s="64">
        <v>576</v>
      </c>
      <c r="J38" s="19">
        <v>0.98130053908355797</v>
      </c>
      <c r="K38" s="19">
        <v>0.91529850746268659</v>
      </c>
      <c r="L38" s="22">
        <v>6.6002031620871371E-2</v>
      </c>
    </row>
    <row r="39" spans="1:12" x14ac:dyDescent="0.4">
      <c r="A39" s="65" t="s">
        <v>132</v>
      </c>
      <c r="B39" s="32">
        <v>7870</v>
      </c>
      <c r="C39" s="32">
        <v>7035</v>
      </c>
      <c r="D39" s="19">
        <v>1.1186922530206111</v>
      </c>
      <c r="E39" s="64">
        <v>835</v>
      </c>
      <c r="F39" s="32">
        <v>8640</v>
      </c>
      <c r="G39" s="32">
        <v>8921</v>
      </c>
      <c r="H39" s="19">
        <v>0.96850128909315103</v>
      </c>
      <c r="I39" s="64">
        <v>-281</v>
      </c>
      <c r="J39" s="19">
        <v>0.91087962962962965</v>
      </c>
      <c r="K39" s="19">
        <v>0.78858872323730522</v>
      </c>
      <c r="L39" s="22">
        <v>0.12229090639232443</v>
      </c>
    </row>
    <row r="40" spans="1:12" x14ac:dyDescent="0.4">
      <c r="A40" s="65" t="s">
        <v>55</v>
      </c>
      <c r="B40" s="32">
        <v>11578</v>
      </c>
      <c r="C40" s="32">
        <v>9869</v>
      </c>
      <c r="D40" s="19">
        <v>1.1731685074475631</v>
      </c>
      <c r="E40" s="64">
        <v>1709</v>
      </c>
      <c r="F40" s="32">
        <v>14399</v>
      </c>
      <c r="G40" s="32">
        <v>14400</v>
      </c>
      <c r="H40" s="19">
        <v>0.99993055555555554</v>
      </c>
      <c r="I40" s="64">
        <v>-1</v>
      </c>
      <c r="J40" s="19">
        <v>0.80408361691784147</v>
      </c>
      <c r="K40" s="19">
        <v>0.68534722222222222</v>
      </c>
      <c r="L40" s="22">
        <v>0.11873639469561925</v>
      </c>
    </row>
    <row r="41" spans="1:12" x14ac:dyDescent="0.4">
      <c r="A41" s="65" t="s">
        <v>131</v>
      </c>
      <c r="B41" s="32">
        <v>0</v>
      </c>
      <c r="C41" s="32">
        <v>2142</v>
      </c>
      <c r="D41" s="19">
        <v>0</v>
      </c>
      <c r="E41" s="64">
        <v>-2142</v>
      </c>
      <c r="F41" s="32">
        <v>0</v>
      </c>
      <c r="G41" s="32">
        <v>2340</v>
      </c>
      <c r="H41" s="19">
        <v>0</v>
      </c>
      <c r="I41" s="64">
        <v>-2340</v>
      </c>
      <c r="J41" s="19" t="e">
        <v>#DIV/0!</v>
      </c>
      <c r="K41" s="19">
        <v>0.91538461538461535</v>
      </c>
      <c r="L41" s="22" t="e">
        <v>#DIV/0!</v>
      </c>
    </row>
    <row r="42" spans="1:12" x14ac:dyDescent="0.4">
      <c r="A42" s="65" t="s">
        <v>56</v>
      </c>
      <c r="B42" s="32">
        <v>6821</v>
      </c>
      <c r="C42" s="32">
        <v>6699</v>
      </c>
      <c r="D42" s="19">
        <v>1.0182116733840871</v>
      </c>
      <c r="E42" s="64">
        <v>122</v>
      </c>
      <c r="F42" s="32">
        <v>7344</v>
      </c>
      <c r="G42" s="32">
        <v>8674</v>
      </c>
      <c r="H42" s="19">
        <v>0.8466682038275305</v>
      </c>
      <c r="I42" s="64">
        <v>-1330</v>
      </c>
      <c r="J42" s="19">
        <v>0.92878540305010893</v>
      </c>
      <c r="K42" s="19">
        <v>0.77230804703712241</v>
      </c>
      <c r="L42" s="22">
        <v>0.15647735601298651</v>
      </c>
    </row>
    <row r="43" spans="1:12" x14ac:dyDescent="0.4">
      <c r="A43" s="65" t="s">
        <v>54</v>
      </c>
      <c r="B43" s="32">
        <v>2218</v>
      </c>
      <c r="C43" s="32">
        <v>2246</v>
      </c>
      <c r="D43" s="19">
        <v>0.98753339269813001</v>
      </c>
      <c r="E43" s="64">
        <v>-28</v>
      </c>
      <c r="F43" s="32">
        <v>2340</v>
      </c>
      <c r="G43" s="32">
        <v>2880</v>
      </c>
      <c r="H43" s="19">
        <v>0.8125</v>
      </c>
      <c r="I43" s="64">
        <v>-540</v>
      </c>
      <c r="J43" s="19">
        <v>0.94786324786324783</v>
      </c>
      <c r="K43" s="19">
        <v>0.77986111111111112</v>
      </c>
      <c r="L43" s="22">
        <v>0.16800213675213671</v>
      </c>
    </row>
    <row r="44" spans="1:12" x14ac:dyDescent="0.4">
      <c r="A44" s="65" t="s">
        <v>130</v>
      </c>
      <c r="B44" s="32">
        <v>1435</v>
      </c>
      <c r="C44" s="32">
        <v>1151</v>
      </c>
      <c r="D44" s="19">
        <v>1.2467419635099912</v>
      </c>
      <c r="E44" s="64">
        <v>284</v>
      </c>
      <c r="F44" s="32">
        <v>1660</v>
      </c>
      <c r="G44" s="32">
        <v>2394</v>
      </c>
      <c r="H44" s="19">
        <v>0.69340016708437757</v>
      </c>
      <c r="I44" s="64">
        <v>-734</v>
      </c>
      <c r="J44" s="19">
        <v>0.86445783132530118</v>
      </c>
      <c r="K44" s="19">
        <v>0.48078529657477026</v>
      </c>
      <c r="L44" s="22">
        <v>0.38367253475053092</v>
      </c>
    </row>
    <row r="45" spans="1:12" x14ac:dyDescent="0.4">
      <c r="A45" s="65" t="s">
        <v>53</v>
      </c>
      <c r="B45" s="32">
        <v>2665</v>
      </c>
      <c r="C45" s="32">
        <v>2987</v>
      </c>
      <c r="D45" s="19">
        <v>0.89219953130231</v>
      </c>
      <c r="E45" s="64">
        <v>-322</v>
      </c>
      <c r="F45" s="32">
        <v>2880</v>
      </c>
      <c r="G45" s="32">
        <v>3911</v>
      </c>
      <c r="H45" s="19">
        <v>0.73638455637944256</v>
      </c>
      <c r="I45" s="64">
        <v>-1031</v>
      </c>
      <c r="J45" s="19">
        <v>0.92534722222222221</v>
      </c>
      <c r="K45" s="19">
        <v>0.76374328816159553</v>
      </c>
      <c r="L45" s="22">
        <v>0.16160393406062667</v>
      </c>
    </row>
    <row r="46" spans="1:12" x14ac:dyDescent="0.4">
      <c r="A46" s="73" t="s">
        <v>52</v>
      </c>
      <c r="B46" s="33">
        <v>1810</v>
      </c>
      <c r="C46" s="33">
        <v>1425</v>
      </c>
      <c r="D46" s="16">
        <v>1.2701754385964912</v>
      </c>
      <c r="E46" s="72">
        <v>385</v>
      </c>
      <c r="F46" s="33">
        <v>2880</v>
      </c>
      <c r="G46" s="33">
        <v>2880</v>
      </c>
      <c r="H46" s="16">
        <v>1</v>
      </c>
      <c r="I46" s="72">
        <v>0</v>
      </c>
      <c r="J46" s="16">
        <v>0.62847222222222221</v>
      </c>
      <c r="K46" s="16">
        <v>0.49479166666666669</v>
      </c>
      <c r="L46" s="15">
        <v>0.13368055555555552</v>
      </c>
    </row>
    <row r="47" spans="1:12" x14ac:dyDescent="0.4">
      <c r="A47" s="79" t="s">
        <v>73</v>
      </c>
      <c r="B47" s="30">
        <v>12266</v>
      </c>
      <c r="C47" s="30">
        <v>9744</v>
      </c>
      <c r="D47" s="21">
        <v>1.2588259441707716</v>
      </c>
      <c r="E47" s="71">
        <v>2522</v>
      </c>
      <c r="F47" s="30">
        <v>15195</v>
      </c>
      <c r="G47" s="30">
        <v>15850</v>
      </c>
      <c r="H47" s="21">
        <v>0.95867507886435332</v>
      </c>
      <c r="I47" s="71">
        <v>-655</v>
      </c>
      <c r="J47" s="21">
        <v>0.80723922342875942</v>
      </c>
      <c r="K47" s="21">
        <v>0.61476340694006304</v>
      </c>
      <c r="L47" s="20">
        <v>0.19247581648869638</v>
      </c>
    </row>
    <row r="48" spans="1:12" x14ac:dyDescent="0.4">
      <c r="A48" s="67" t="s">
        <v>55</v>
      </c>
      <c r="B48" s="34">
        <v>1146</v>
      </c>
      <c r="C48" s="34">
        <v>931</v>
      </c>
      <c r="D48" s="18">
        <v>1.2309344790547798</v>
      </c>
      <c r="E48" s="66">
        <v>215</v>
      </c>
      <c r="F48" s="34">
        <v>1274</v>
      </c>
      <c r="G48" s="34">
        <v>1267</v>
      </c>
      <c r="H48" s="18">
        <v>1.0055248618784531</v>
      </c>
      <c r="I48" s="66">
        <v>7</v>
      </c>
      <c r="J48" s="18">
        <v>0.89952904238618525</v>
      </c>
      <c r="K48" s="18">
        <v>0.73480662983425415</v>
      </c>
      <c r="L48" s="17">
        <v>0.1647224125519311</v>
      </c>
    </row>
    <row r="49" spans="1:12" x14ac:dyDescent="0.4">
      <c r="A49" s="65" t="s">
        <v>69</v>
      </c>
      <c r="B49" s="32">
        <v>940</v>
      </c>
      <c r="C49" s="32">
        <v>857</v>
      </c>
      <c r="D49" s="19">
        <v>1.0968494749124855</v>
      </c>
      <c r="E49" s="64">
        <v>83</v>
      </c>
      <c r="F49" s="32">
        <v>1330</v>
      </c>
      <c r="G49" s="32">
        <v>1267</v>
      </c>
      <c r="H49" s="19">
        <v>1.0497237569060773</v>
      </c>
      <c r="I49" s="64">
        <v>63</v>
      </c>
      <c r="J49" s="19">
        <v>0.70676691729323304</v>
      </c>
      <c r="K49" s="19">
        <v>0.6764009471191792</v>
      </c>
      <c r="L49" s="22">
        <v>3.0365970174053847E-2</v>
      </c>
    </row>
    <row r="50" spans="1:12" x14ac:dyDescent="0.4">
      <c r="A50" s="65" t="s">
        <v>67</v>
      </c>
      <c r="B50" s="32">
        <v>1128</v>
      </c>
      <c r="C50" s="32">
        <v>817</v>
      </c>
      <c r="D50" s="19">
        <v>1.3806609547123623</v>
      </c>
      <c r="E50" s="64">
        <v>311</v>
      </c>
      <c r="F50" s="32">
        <v>1260</v>
      </c>
      <c r="G50" s="32">
        <v>1274</v>
      </c>
      <c r="H50" s="19">
        <v>0.98901098901098905</v>
      </c>
      <c r="I50" s="64">
        <v>-14</v>
      </c>
      <c r="J50" s="19">
        <v>0.89523809523809528</v>
      </c>
      <c r="K50" s="19">
        <v>0.64128728414442704</v>
      </c>
      <c r="L50" s="22">
        <v>0.25395081109366824</v>
      </c>
    </row>
    <row r="51" spans="1:12" x14ac:dyDescent="0.4">
      <c r="A51" s="65" t="s">
        <v>49</v>
      </c>
      <c r="B51" s="32">
        <v>2699</v>
      </c>
      <c r="C51" s="32">
        <v>1952</v>
      </c>
      <c r="D51" s="19">
        <v>1.3826844262295082</v>
      </c>
      <c r="E51" s="64">
        <v>747</v>
      </c>
      <c r="F51" s="32">
        <v>3780</v>
      </c>
      <c r="G51" s="32">
        <v>3661</v>
      </c>
      <c r="H51" s="19">
        <v>1.0325047801147227</v>
      </c>
      <c r="I51" s="64">
        <v>119</v>
      </c>
      <c r="J51" s="19">
        <v>0.714021164021164</v>
      </c>
      <c r="K51" s="19">
        <v>0.53318765364654463</v>
      </c>
      <c r="L51" s="22">
        <v>0.18083351037461937</v>
      </c>
    </row>
    <row r="52" spans="1:12" x14ac:dyDescent="0.4">
      <c r="A52" s="65" t="s">
        <v>51</v>
      </c>
      <c r="B52" s="32">
        <v>937</v>
      </c>
      <c r="C52" s="32">
        <v>615</v>
      </c>
      <c r="D52" s="19">
        <v>1.5235772357723578</v>
      </c>
      <c r="E52" s="64">
        <v>322</v>
      </c>
      <c r="F52" s="32">
        <v>1251</v>
      </c>
      <c r="G52" s="32">
        <v>1267</v>
      </c>
      <c r="H52" s="19">
        <v>0.98737174427782159</v>
      </c>
      <c r="I52" s="64">
        <v>-16</v>
      </c>
      <c r="J52" s="19">
        <v>0.74900079936051156</v>
      </c>
      <c r="K52" s="19">
        <v>0.48539857932123126</v>
      </c>
      <c r="L52" s="22">
        <v>0.2636022200392803</v>
      </c>
    </row>
    <row r="53" spans="1:12" x14ac:dyDescent="0.4">
      <c r="A53" s="65" t="s">
        <v>50</v>
      </c>
      <c r="B53" s="32">
        <v>1033</v>
      </c>
      <c r="C53" s="32">
        <v>866</v>
      </c>
      <c r="D53" s="19">
        <v>1.1928406466512702</v>
      </c>
      <c r="E53" s="64">
        <v>167</v>
      </c>
      <c r="F53" s="32">
        <v>1260</v>
      </c>
      <c r="G53" s="32">
        <v>1660</v>
      </c>
      <c r="H53" s="19">
        <v>0.75903614457831325</v>
      </c>
      <c r="I53" s="64">
        <v>-400</v>
      </c>
      <c r="J53" s="19">
        <v>0.81984126984126982</v>
      </c>
      <c r="K53" s="19">
        <v>0.52168674698795181</v>
      </c>
      <c r="L53" s="22">
        <v>0.298154522853318</v>
      </c>
    </row>
    <row r="54" spans="1:12" x14ac:dyDescent="0.4">
      <c r="A54" s="65" t="s">
        <v>129</v>
      </c>
      <c r="B54" s="32">
        <v>1174</v>
      </c>
      <c r="C54" s="32">
        <v>1216</v>
      </c>
      <c r="D54" s="19">
        <v>0.96546052631578949</v>
      </c>
      <c r="E54" s="64">
        <v>-42</v>
      </c>
      <c r="F54" s="32">
        <v>1260</v>
      </c>
      <c r="G54" s="32">
        <v>1660</v>
      </c>
      <c r="H54" s="19">
        <v>0.75903614457831325</v>
      </c>
      <c r="I54" s="64">
        <v>-400</v>
      </c>
      <c r="J54" s="19">
        <v>0.93174603174603177</v>
      </c>
      <c r="K54" s="19">
        <v>0.73253012048192767</v>
      </c>
      <c r="L54" s="22">
        <v>0.1992159112641041</v>
      </c>
    </row>
    <row r="55" spans="1:12" x14ac:dyDescent="0.4">
      <c r="A55" s="65" t="s">
        <v>71</v>
      </c>
      <c r="B55" s="32">
        <v>1141</v>
      </c>
      <c r="C55" s="32">
        <v>1105</v>
      </c>
      <c r="D55" s="19">
        <v>1.0325791855203621</v>
      </c>
      <c r="E55" s="64">
        <v>36</v>
      </c>
      <c r="F55" s="32">
        <v>1260</v>
      </c>
      <c r="G55" s="32">
        <v>1267</v>
      </c>
      <c r="H55" s="19">
        <v>0.99447513812154698</v>
      </c>
      <c r="I55" s="64">
        <v>-7</v>
      </c>
      <c r="J55" s="19">
        <v>0.90555555555555556</v>
      </c>
      <c r="K55" s="19">
        <v>0.87213891081294392</v>
      </c>
      <c r="L55" s="22">
        <v>3.3416644742611634E-2</v>
      </c>
    </row>
    <row r="56" spans="1:12" x14ac:dyDescent="0.4">
      <c r="A56" s="65" t="s">
        <v>128</v>
      </c>
      <c r="B56" s="32">
        <v>1143</v>
      </c>
      <c r="C56" s="32">
        <v>952</v>
      </c>
      <c r="D56" s="19">
        <v>1.2006302521008403</v>
      </c>
      <c r="E56" s="64">
        <v>191</v>
      </c>
      <c r="F56" s="32">
        <v>1260</v>
      </c>
      <c r="G56" s="32">
        <v>1267</v>
      </c>
      <c r="H56" s="19">
        <v>0.99447513812154698</v>
      </c>
      <c r="I56" s="64">
        <v>-7</v>
      </c>
      <c r="J56" s="19">
        <v>0.90714285714285714</v>
      </c>
      <c r="K56" s="19">
        <v>0.75138121546961323</v>
      </c>
      <c r="L56" s="22">
        <v>0.15576164167324391</v>
      </c>
    </row>
    <row r="57" spans="1:12" x14ac:dyDescent="0.4">
      <c r="A57" s="65" t="s">
        <v>127</v>
      </c>
      <c r="B57" s="32">
        <v>925</v>
      </c>
      <c r="C57" s="32">
        <v>433</v>
      </c>
      <c r="D57" s="19">
        <v>2.1362586605080831</v>
      </c>
      <c r="E57" s="64">
        <v>492</v>
      </c>
      <c r="F57" s="32">
        <v>1260</v>
      </c>
      <c r="G57" s="32">
        <v>1260</v>
      </c>
      <c r="H57" s="19">
        <v>1</v>
      </c>
      <c r="I57" s="64">
        <v>0</v>
      </c>
      <c r="J57" s="19">
        <v>0.73412698412698407</v>
      </c>
      <c r="K57" s="19">
        <v>0.34365079365079365</v>
      </c>
      <c r="L57" s="22">
        <v>0.39047619047619042</v>
      </c>
    </row>
    <row r="58" spans="1:12" s="68" customFormat="1" x14ac:dyDescent="0.4">
      <c r="A58" s="70" t="s">
        <v>72</v>
      </c>
      <c r="B58" s="27">
        <v>13331</v>
      </c>
      <c r="C58" s="27">
        <v>14982</v>
      </c>
      <c r="D58" s="14">
        <v>0.8898010946469096</v>
      </c>
      <c r="E58" s="69">
        <v>-1651</v>
      </c>
      <c r="F58" s="27">
        <v>15418</v>
      </c>
      <c r="G58" s="27">
        <v>20010</v>
      </c>
      <c r="H58" s="14">
        <v>0.77051474262868569</v>
      </c>
      <c r="I58" s="69">
        <v>-4592</v>
      </c>
      <c r="J58" s="14">
        <v>0.86463873394733426</v>
      </c>
      <c r="K58" s="14">
        <v>0.74872563718140928</v>
      </c>
      <c r="L58" s="23">
        <v>0.11591309676592498</v>
      </c>
    </row>
    <row r="59" spans="1:12" x14ac:dyDescent="0.4">
      <c r="A59" s="67" t="s">
        <v>57</v>
      </c>
      <c r="B59" s="34">
        <v>10000</v>
      </c>
      <c r="C59" s="34">
        <v>7832</v>
      </c>
      <c r="D59" s="18">
        <v>1.2768130745658837</v>
      </c>
      <c r="E59" s="66">
        <v>2168</v>
      </c>
      <c r="F59" s="34">
        <v>10778</v>
      </c>
      <c r="G59" s="34">
        <v>10480</v>
      </c>
      <c r="H59" s="18">
        <v>1.0284351145038169</v>
      </c>
      <c r="I59" s="66">
        <v>298</v>
      </c>
      <c r="J59" s="18">
        <v>0.92781592132120982</v>
      </c>
      <c r="K59" s="18">
        <v>0.74732824427480915</v>
      </c>
      <c r="L59" s="17">
        <v>0.18048767704640067</v>
      </c>
    </row>
    <row r="60" spans="1:12" x14ac:dyDescent="0.4">
      <c r="A60" s="65" t="s">
        <v>58</v>
      </c>
      <c r="B60" s="32">
        <v>2387</v>
      </c>
      <c r="C60" s="32">
        <v>2361</v>
      </c>
      <c r="D60" s="19">
        <v>1.0110122829309613</v>
      </c>
      <c r="E60" s="64">
        <v>26</v>
      </c>
      <c r="F60" s="32">
        <v>2980</v>
      </c>
      <c r="G60" s="32">
        <v>2980</v>
      </c>
      <c r="H60" s="19">
        <v>1</v>
      </c>
      <c r="I60" s="64">
        <v>0</v>
      </c>
      <c r="J60" s="19">
        <v>0.80100671140939594</v>
      </c>
      <c r="K60" s="19">
        <v>0.79228187919463089</v>
      </c>
      <c r="L60" s="22">
        <v>8.7248322147650548E-3</v>
      </c>
    </row>
    <row r="61" spans="1:12" x14ac:dyDescent="0.4">
      <c r="A61" s="65" t="s">
        <v>70</v>
      </c>
      <c r="B61" s="32">
        <v>944</v>
      </c>
      <c r="C61" s="32">
        <v>1205</v>
      </c>
      <c r="D61" s="19">
        <v>0.78340248962655601</v>
      </c>
      <c r="E61" s="64">
        <v>-261</v>
      </c>
      <c r="F61" s="32">
        <v>1660</v>
      </c>
      <c r="G61" s="32">
        <v>1660</v>
      </c>
      <c r="H61" s="19">
        <v>1</v>
      </c>
      <c r="I61" s="64">
        <v>0</v>
      </c>
      <c r="J61" s="19">
        <v>0.56867469879518073</v>
      </c>
      <c r="K61" s="19">
        <v>0.72590361445783136</v>
      </c>
      <c r="L61" s="22">
        <v>-0.15722891566265063</v>
      </c>
    </row>
    <row r="62" spans="1:12" x14ac:dyDescent="0.4">
      <c r="A62" s="65" t="s">
        <v>55</v>
      </c>
      <c r="B62" s="32">
        <v>0</v>
      </c>
      <c r="C62" s="32">
        <v>2507</v>
      </c>
      <c r="D62" s="19">
        <v>0</v>
      </c>
      <c r="E62" s="64">
        <v>-2507</v>
      </c>
      <c r="F62" s="32">
        <v>0</v>
      </c>
      <c r="G62" s="32">
        <v>3260</v>
      </c>
      <c r="H62" s="19">
        <v>0</v>
      </c>
      <c r="I62" s="64">
        <v>-3260</v>
      </c>
      <c r="J62" s="19" t="e">
        <v>#DIV/0!</v>
      </c>
      <c r="K62" s="19">
        <v>0.76901840490797546</v>
      </c>
      <c r="L62" s="22" t="e">
        <v>#DIV/0!</v>
      </c>
    </row>
    <row r="63" spans="1:12" x14ac:dyDescent="0.4">
      <c r="A63" s="65" t="s">
        <v>126</v>
      </c>
      <c r="B63" s="32">
        <v>0</v>
      </c>
      <c r="C63" s="32">
        <v>480</v>
      </c>
      <c r="D63" s="19">
        <v>0</v>
      </c>
      <c r="E63" s="64">
        <v>-480</v>
      </c>
      <c r="F63" s="32">
        <v>0</v>
      </c>
      <c r="G63" s="32">
        <v>815</v>
      </c>
      <c r="H63" s="19">
        <v>0</v>
      </c>
      <c r="I63" s="64">
        <v>-815</v>
      </c>
      <c r="J63" s="19" t="e">
        <v>#DIV/0!</v>
      </c>
      <c r="K63" s="19">
        <v>0.58895705521472397</v>
      </c>
      <c r="L63" s="22" t="e">
        <v>#DIV/0!</v>
      </c>
    </row>
    <row r="64" spans="1:12" x14ac:dyDescent="0.4">
      <c r="A64" s="73" t="s">
        <v>125</v>
      </c>
      <c r="B64" s="33">
        <v>0</v>
      </c>
      <c r="C64" s="33">
        <v>597</v>
      </c>
      <c r="D64" s="16">
        <v>0</v>
      </c>
      <c r="E64" s="72">
        <v>-597</v>
      </c>
      <c r="F64" s="33">
        <v>0</v>
      </c>
      <c r="G64" s="33">
        <v>815</v>
      </c>
      <c r="H64" s="16">
        <v>0</v>
      </c>
      <c r="I64" s="72">
        <v>-815</v>
      </c>
      <c r="J64" s="16" t="e">
        <v>#DIV/0!</v>
      </c>
      <c r="K64" s="16">
        <v>0.73251533742331287</v>
      </c>
      <c r="L64" s="15" t="e">
        <v>#DIV/0!</v>
      </c>
    </row>
    <row r="65" spans="1:12" x14ac:dyDescent="0.4">
      <c r="A65" s="63" t="s">
        <v>124</v>
      </c>
      <c r="B65" s="31">
        <v>0</v>
      </c>
      <c r="C65" s="31">
        <v>0</v>
      </c>
      <c r="D65" s="25" t="e">
        <v>#DIV/0!</v>
      </c>
      <c r="E65" s="62">
        <v>0</v>
      </c>
      <c r="F65" s="31">
        <v>0</v>
      </c>
      <c r="G65" s="31">
        <v>0</v>
      </c>
      <c r="H65" s="25" t="e">
        <v>#DIV/0!</v>
      </c>
      <c r="I65" s="62">
        <v>0</v>
      </c>
      <c r="J65" s="25" t="e">
        <v>#DIV/0!</v>
      </c>
      <c r="K65" s="25" t="e">
        <v>#DIV/0!</v>
      </c>
      <c r="L65" s="24" t="e">
        <v>#DIV/0!</v>
      </c>
    </row>
    <row r="67" spans="1:12" x14ac:dyDescent="0.4">
      <c r="C67" s="80"/>
      <c r="E67" s="13"/>
      <c r="G67" s="80"/>
      <c r="I67" s="13"/>
      <c r="K67" s="61"/>
    </row>
    <row r="68" spans="1:12" x14ac:dyDescent="0.4">
      <c r="C68" s="61"/>
      <c r="E68" s="13"/>
      <c r="G68" s="61"/>
      <c r="I68" s="13"/>
      <c r="K68" s="61"/>
    </row>
    <row r="69" spans="1:12" x14ac:dyDescent="0.4">
      <c r="C69" s="61"/>
      <c r="D69" s="13"/>
      <c r="E69" s="13"/>
      <c r="F69" s="61"/>
      <c r="G69" s="61"/>
      <c r="H69" s="13"/>
      <c r="I69" s="13"/>
      <c r="J69" s="61"/>
      <c r="K69" s="61"/>
    </row>
    <row r="70" spans="1:12" x14ac:dyDescent="0.4">
      <c r="C70" s="61"/>
      <c r="D70" s="13"/>
      <c r="E70" s="13"/>
      <c r="F70" s="61"/>
      <c r="G70" s="61"/>
      <c r="H70" s="13"/>
      <c r="I70" s="13"/>
      <c r="J70" s="61"/>
      <c r="K70" s="61"/>
    </row>
    <row r="71" spans="1:12" x14ac:dyDescent="0.4">
      <c r="C71" s="61"/>
      <c r="D71" s="13"/>
      <c r="E71" s="13"/>
      <c r="F71" s="61"/>
      <c r="G71" s="61"/>
      <c r="H71" s="13"/>
      <c r="I71" s="13"/>
      <c r="J71" s="61"/>
      <c r="K71" s="61"/>
    </row>
    <row r="72" spans="1:12" x14ac:dyDescent="0.4">
      <c r="C72" s="61"/>
      <c r="D72" s="13"/>
      <c r="E72" s="13"/>
      <c r="F72" s="61"/>
      <c r="G72" s="61"/>
      <c r="H72" s="13"/>
      <c r="I72" s="13"/>
      <c r="J72" s="61"/>
      <c r="K72" s="61"/>
    </row>
    <row r="73" spans="1:12" x14ac:dyDescent="0.4">
      <c r="C73" s="61"/>
      <c r="E73" s="13"/>
      <c r="G73" s="61"/>
      <c r="I73" s="13"/>
      <c r="K73" s="61"/>
    </row>
    <row r="74" spans="1:12" x14ac:dyDescent="0.4">
      <c r="C74" s="61"/>
      <c r="E74" s="13"/>
      <c r="G74" s="61"/>
      <c r="I74" s="13"/>
      <c r="K74" s="61"/>
    </row>
    <row r="75" spans="1:12" x14ac:dyDescent="0.4">
      <c r="C75" s="61"/>
      <c r="E75" s="13"/>
      <c r="G75" s="61"/>
      <c r="I75" s="13"/>
      <c r="K75" s="61"/>
    </row>
    <row r="76" spans="1:12" x14ac:dyDescent="0.4">
      <c r="C76" s="61"/>
      <c r="E76" s="13"/>
      <c r="G76" s="61"/>
      <c r="I76" s="13"/>
      <c r="K76" s="61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4'!A1" display="'h14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h14</vt:lpstr>
      <vt:lpstr>１月(月間)</vt:lpstr>
      <vt:lpstr>１月(上旬)</vt:lpstr>
      <vt:lpstr>１月(上中旬)</vt:lpstr>
      <vt:lpstr>２月(月間)</vt:lpstr>
      <vt:lpstr>２月(上旬)</vt:lpstr>
      <vt:lpstr>２月(上中旬)</vt:lpstr>
      <vt:lpstr>３月(月間)</vt:lpstr>
      <vt:lpstr>３月(上旬)</vt:lpstr>
      <vt:lpstr>３月(上中旬)</vt:lpstr>
      <vt:lpstr>４月(月間)</vt:lpstr>
      <vt:lpstr>４月(上旬)</vt:lpstr>
      <vt:lpstr>４月(上中旬)</vt:lpstr>
      <vt:lpstr>５月(月間)</vt:lpstr>
      <vt:lpstr>５月(上旬)</vt:lpstr>
      <vt:lpstr>５月(上中旬)</vt:lpstr>
      <vt:lpstr>６月(月間)</vt:lpstr>
      <vt:lpstr>６月(上旬)</vt:lpstr>
      <vt:lpstr>６月(上中旬)</vt:lpstr>
      <vt:lpstr>７月(月間)</vt:lpstr>
      <vt:lpstr>７月(上旬)</vt:lpstr>
      <vt:lpstr>７月(上中旬)</vt:lpstr>
      <vt:lpstr>８月(月間)</vt:lpstr>
      <vt:lpstr>８月(上旬)</vt:lpstr>
      <vt:lpstr>８月(上中旬)</vt:lpstr>
      <vt:lpstr>９月(月間)</vt:lpstr>
      <vt:lpstr>９月(上旬)</vt:lpstr>
      <vt:lpstr>９月(上中旬)</vt:lpstr>
      <vt:lpstr>10月(月間)</vt:lpstr>
      <vt:lpstr>10月(上旬)</vt:lpstr>
      <vt:lpstr>10月(上中旬)</vt:lpstr>
      <vt:lpstr>11月(月間)</vt:lpstr>
      <vt:lpstr>11月(上旬)</vt:lpstr>
      <vt:lpstr>11月(上中旬)</vt:lpstr>
      <vt:lpstr>12月(月間)</vt:lpstr>
      <vt:lpstr>12月(上旬)</vt:lpstr>
      <vt:lpstr>12月(上中旬)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2024-01-10T04:27:16Z</dcterms:modified>
</cp:coreProperties>
</file>