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49774270-D85A-4EFE-AED7-DC03E2C34B3E}"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9" l="1"/>
  <c r="G20" i="11"/>
  <c r="G9" i="12" l="1"/>
  <c r="G10" i="12"/>
  <c r="G29" i="9"/>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8" i="12"/>
  <c r="G7" i="12"/>
</calcChain>
</file>

<file path=xl/sharedStrings.xml><?xml version="1.0" encoding="utf-8"?>
<sst xmlns="http://schemas.openxmlformats.org/spreadsheetml/2006/main" count="321" uniqueCount="72">
  <si>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</si>
  <si>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</si>
  <si>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</si>
  <si>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</si>
  <si>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</si>
  <si>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</si>
  <si>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</si>
  <si>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</si>
  <si>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</si>
  <si>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</si>
  <si>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</si>
  <si>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</si>
  <si>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</si>
  <si>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</si>
  <si>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</si>
  <si>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</si>
  <si>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</si>
  <si>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</si>
  <si>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</si>
  <si>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</si>
  <si>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</si>
  <si>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</si>
  <si>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</si>
  <si>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</si>
  <si>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</si>
  <si>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</si>
  <si>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</si>
  <si>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</si>
  <si>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</si>
  <si>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</si>
  <si>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</si>
  <si>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</si>
  <si>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</si>
  <si>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</si>
  <si>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</si>
  <si>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</si>
  <si>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</si>
  <si>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</si>
  <si>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</si>
  <si>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</si>
  <si>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</si>
  <si>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</si>
  <si>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</si>
  <si>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</si>
  <si>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</si>
  <si>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</si>
  <si>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</si>
  <si>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</si>
  <si>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</si>
  <si>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</si>
  <si>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</si>
  <si>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</si>
  <si>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</si>
  <si>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</si>
  <si>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</si>
  <si>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</si>
  <si>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</si>
  <si>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</si>
  <si>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</si>
  <si>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</si>
  <si>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</si>
  <si>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</si>
  <si>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</si>
  <si>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</si>
  <si>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</si>
  <si>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</si>
  <si>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</si>
  <si>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令和8年2月7日</t>
    <rPh sb="0" eb="2">
      <t>レイワ</t>
    </rPh>
    <rPh sb="3" eb="4">
      <t>ネン</t>
    </rPh>
    <rPh sb="5" eb="6">
      <t>ガツ</t>
    </rPh>
    <rPh sb="7" eb="8">
      <t>ニチ</t>
    </rPh>
    <phoneticPr fontId="2"/>
  </si>
  <si>
    <t>令和8年2月9日</t>
    <rPh sb="0" eb="2">
      <t>レイワ</t>
    </rPh>
    <rPh sb="3" eb="4">
      <t>ネン</t>
    </rPh>
    <rPh sb="5" eb="6">
      <t>ガツ</t>
    </rPh>
    <rPh sb="7" eb="8">
      <t>ニチ</t>
    </rPh>
    <phoneticPr fontId="2"/>
  </si>
  <si>
    <t>令和8年2月10日</t>
    <rPh sb="0" eb="2">
      <t>レイワ</t>
    </rPh>
    <rPh sb="3" eb="4">
      <t>ネン</t>
    </rPh>
    <rPh sb="5" eb="6">
      <t>ガツ</t>
    </rPh>
    <rPh sb="8" eb="9">
      <t>ニチ</t>
    </rPh>
    <phoneticPr fontId="2"/>
  </si>
  <si>
    <t>令和8年2月12日</t>
    <rPh sb="0" eb="2">
      <t>レイワ</t>
    </rPh>
    <rPh sb="3" eb="4">
      <t>ネン</t>
    </rPh>
    <rPh sb="5" eb="6">
      <t>ガツ</t>
    </rPh>
    <rPh sb="8" eb="9">
      <t>ニチ</t>
    </rPh>
    <phoneticPr fontId="2"/>
  </si>
  <si>
    <t>令和8年2月13日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</si>
</sst>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9">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20" fontId="0" fillId="0" borderId="0" xfId="0" applyNumberFormat="1" applyAlignment="1">
      <alignment horizontal="center" vertical="center"/>
    </xf>
    <xf numFmtId="20" fontId="0" fillId="0" borderId="0" xfId="1" applyNumberFormat="1" applyFont="1" applyAlignment="1">
      <alignment horizontal="center" vertical="center"/>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42"/>
      <c r="D1" s="35"/>
      <c r="E1" s="35"/>
      <c r="F1" s="35"/>
      <c r="G1" s="35"/>
    </row>
    <row r="2" spans="1:8" ht="30" customHeight="1" x14ac:dyDescent="0.45">
      <c r="A2" s="20"/>
      <c r="D2" s="43"/>
      <c r="E2" s="43"/>
      <c r="F2" s="43"/>
      <c r="G2" s="43"/>
    </row>
    <row r="3" spans="1:8" ht="36" customHeight="1" x14ac:dyDescent="0.45">
      <c r="D3" s="43"/>
      <c r="E3" s="43"/>
      <c r="F3" s="43"/>
      <c r="G3" s="43"/>
    </row>
    <row r="4" spans="1:8" ht="25.5" customHeight="1" thickBot="1" x14ac:dyDescent="0.25">
      <c r="E4" s="46" t="s">
        <v>68</v>
      </c>
      <c r="F4" s="46"/>
      <c r="G4" s="46"/>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12">
        <v>6155</v>
      </c>
      <c r="D7" s="13">
        <v>379852</v>
      </c>
      <c r="E7" s="12">
        <v>108</v>
      </c>
      <c r="F7" s="13">
        <v>6</v>
      </c>
      <c r="G7" s="21">
        <f t="shared" ref="G7:G10" si="0">IF(C7="","",IF(D7/C7&gt;E7,E7,IF(D7/C7&lt;F7,F7,D7/C7)))</f>
        <v>61.714378554021124</v>
      </c>
      <c r="H7" s="24"/>
    </row>
    <row r="8" spans="1:8" s="2" customFormat="1" ht="22.5" customHeight="1" x14ac:dyDescent="0.2">
      <c r="A8" s="10">
        <v>2</v>
      </c>
      <c r="B8" s="11" t="s">
        <v>39</v>
      </c>
      <c r="C8" s="12">
        <v>10810</v>
      </c>
      <c r="D8" s="13">
        <v>1603314</v>
      </c>
      <c r="E8" s="12">
        <v>189</v>
      </c>
      <c r="F8" s="13">
        <v>60</v>
      </c>
      <c r="G8" s="21">
        <f t="shared" si="0"/>
        <v>148.31766882516189</v>
      </c>
    </row>
    <row r="9" spans="1:8" s="2" customFormat="1" ht="22.5" customHeight="1" x14ac:dyDescent="0.2">
      <c r="A9" s="10">
        <v>3</v>
      </c>
      <c r="B9" s="11" t="s">
        <v>8</v>
      </c>
      <c r="C9" s="12">
        <v>306</v>
      </c>
      <c r="D9" s="13">
        <v>121780</v>
      </c>
      <c r="E9" s="12">
        <v>583</v>
      </c>
      <c r="F9" s="13">
        <v>194</v>
      </c>
      <c r="G9" s="21">
        <f t="shared" si="0"/>
        <v>397.97385620915031</v>
      </c>
    </row>
    <row r="10" spans="1:8" s="2" customFormat="1" ht="22.5" customHeight="1" x14ac:dyDescent="0.2">
      <c r="A10" s="6">
        <v>4</v>
      </c>
      <c r="B10" s="11" t="s">
        <v>40</v>
      </c>
      <c r="C10" s="12">
        <v>355</v>
      </c>
      <c r="D10" s="13">
        <v>141491</v>
      </c>
      <c r="E10" s="12">
        <v>454</v>
      </c>
      <c r="F10" s="13">
        <v>356</v>
      </c>
      <c r="G10" s="21">
        <f t="shared" si="0"/>
        <v>398.56619718309861</v>
      </c>
    </row>
    <row r="11" spans="1:8" s="2" customFormat="1" ht="22.5" customHeight="1" x14ac:dyDescent="0.2">
      <c r="A11" s="10">
        <v>5</v>
      </c>
      <c r="B11" s="11" t="s">
        <v>41</v>
      </c>
      <c r="C11" s="12">
        <v>732</v>
      </c>
      <c r="D11" s="13">
        <v>253158</v>
      </c>
      <c r="E11" s="12">
        <v>497</v>
      </c>
      <c r="F11" s="13">
        <v>238</v>
      </c>
      <c r="G11" s="21">
        <f t="shared" ref="G11:G34" si="1">IF(C11="","",IF(D11/C11&gt;E11,E11,IF(D11/C11&lt;F11,F11,D11/C11)))</f>
        <v>345.84426229508199</v>
      </c>
    </row>
    <row r="12" spans="1:8" s="2" customFormat="1" ht="22.5" customHeight="1" x14ac:dyDescent="0.2">
      <c r="A12" s="10">
        <v>6</v>
      </c>
      <c r="B12" s="11" t="s">
        <v>42</v>
      </c>
      <c r="C12" s="12">
        <v>25830</v>
      </c>
      <c r="D12" s="13">
        <v>2389014</v>
      </c>
      <c r="E12" s="12">
        <v>156</v>
      </c>
      <c r="F12" s="13">
        <v>65</v>
      </c>
      <c r="G12" s="21">
        <f t="shared" si="1"/>
        <v>92.489895470383274</v>
      </c>
    </row>
    <row r="13" spans="1:8" s="2" customFormat="1" ht="22.5" customHeight="1" x14ac:dyDescent="0.2">
      <c r="A13" s="6">
        <v>7</v>
      </c>
      <c r="B13" s="11" t="s">
        <v>43</v>
      </c>
      <c r="C13" s="12">
        <v>657</v>
      </c>
      <c r="D13" s="13">
        <v>202592</v>
      </c>
      <c r="E13" s="12">
        <v>378</v>
      </c>
      <c r="F13" s="13">
        <v>281</v>
      </c>
      <c r="G13" s="21">
        <f t="shared" si="1"/>
        <v>308.35920852359209</v>
      </c>
    </row>
    <row r="14" spans="1:8" s="2" customFormat="1" ht="22.5" customHeight="1" x14ac:dyDescent="0.2">
      <c r="A14" s="10">
        <v>8</v>
      </c>
      <c r="B14" s="11" t="s">
        <v>13</v>
      </c>
      <c r="C14" s="12">
        <v>26</v>
      </c>
      <c r="D14" s="13">
        <v>27054</v>
      </c>
      <c r="E14" s="12">
        <v>1188</v>
      </c>
      <c r="F14" s="13">
        <v>810</v>
      </c>
      <c r="G14" s="21">
        <f t="shared" si="1"/>
        <v>1040.5384615384614</v>
      </c>
    </row>
    <row r="15" spans="1:8" s="2" customFormat="1" ht="22.5" customHeight="1" x14ac:dyDescent="0.2">
      <c r="A15" s="10">
        <v>9</v>
      </c>
      <c r="B15" s="11" t="s">
        <v>44</v>
      </c>
      <c r="C15" s="12">
        <v>169</v>
      </c>
      <c r="D15" s="13">
        <v>178189</v>
      </c>
      <c r="E15" s="12">
        <v>1404</v>
      </c>
      <c r="F15" s="13">
        <v>670</v>
      </c>
      <c r="G15" s="21">
        <f t="shared" si="1"/>
        <v>1054.3727810650887</v>
      </c>
    </row>
    <row r="16" spans="1:8" s="2" customFormat="1" ht="22.5" customHeight="1" x14ac:dyDescent="0.2">
      <c r="A16" s="6">
        <v>10</v>
      </c>
      <c r="B16" s="11" t="s">
        <v>45</v>
      </c>
      <c r="C16" s="12">
        <v>441</v>
      </c>
      <c r="D16" s="13">
        <v>58914</v>
      </c>
      <c r="E16" s="12">
        <v>162</v>
      </c>
      <c r="F16" s="13">
        <v>90</v>
      </c>
      <c r="G16" s="21">
        <f t="shared" si="1"/>
        <v>133.59183673469389</v>
      </c>
    </row>
    <row r="17" spans="1:7" s="2" customFormat="1" ht="22.5" customHeight="1" x14ac:dyDescent="0.2">
      <c r="A17" s="10">
        <v>11</v>
      </c>
      <c r="B17" s="11" t="s">
        <v>46</v>
      </c>
      <c r="C17" s="12">
        <v>18790</v>
      </c>
      <c r="D17" s="13">
        <v>2003735</v>
      </c>
      <c r="E17" s="12">
        <v>119</v>
      </c>
      <c r="F17" s="13">
        <v>32</v>
      </c>
      <c r="G17" s="21">
        <f t="shared" si="1"/>
        <v>106.6383714741884</v>
      </c>
    </row>
    <row r="18" spans="1:7" s="2" customFormat="1" ht="22.5" customHeight="1" x14ac:dyDescent="0.2">
      <c r="A18" s="10">
        <v>12</v>
      </c>
      <c r="B18" s="11" t="s">
        <v>47</v>
      </c>
      <c r="C18" s="12">
        <v>500</v>
      </c>
      <c r="D18" s="13">
        <v>172725</v>
      </c>
      <c r="E18" s="12">
        <v>605</v>
      </c>
      <c r="F18" s="13">
        <v>216</v>
      </c>
      <c r="G18" s="21">
        <f>IF(C18="","",IF(D18/C18&gt;E18,E18,IF(D18/C18&lt;F18,F18,D18/C18)))</f>
        <v>345.45</v>
      </c>
    </row>
    <row r="19" spans="1:7" s="2" customFormat="1" ht="22.5" customHeight="1" x14ac:dyDescent="0.2">
      <c r="A19" s="6">
        <v>13</v>
      </c>
      <c r="B19" s="11" t="s">
        <v>48</v>
      </c>
      <c r="C19" s="12">
        <v>7285</v>
      </c>
      <c r="D19" s="13">
        <v>2247587</v>
      </c>
      <c r="E19" s="12">
        <v>378</v>
      </c>
      <c r="F19" s="13">
        <v>65</v>
      </c>
      <c r="G19" s="21">
        <f t="shared" si="1"/>
        <v>308.52258064516127</v>
      </c>
    </row>
    <row r="20" spans="1:7" s="2" customFormat="1" ht="22.5" customHeight="1" x14ac:dyDescent="0.2">
      <c r="A20" s="10">
        <v>14</v>
      </c>
      <c r="B20" s="11" t="s">
        <v>19</v>
      </c>
      <c r="C20" s="12">
        <v>12550</v>
      </c>
      <c r="D20" s="13">
        <v>4992273</v>
      </c>
      <c r="E20" s="12">
        <v>464</v>
      </c>
      <c r="F20" s="13">
        <v>127</v>
      </c>
      <c r="G20" s="21">
        <f t="shared" si="1"/>
        <v>397.79067729083664</v>
      </c>
    </row>
    <row r="21" spans="1:7" s="2" customFormat="1" ht="22.5" customHeight="1" x14ac:dyDescent="0.2">
      <c r="A21" s="10">
        <v>15</v>
      </c>
      <c r="B21" s="11" t="s">
        <v>49</v>
      </c>
      <c r="C21" s="12">
        <v>1589</v>
      </c>
      <c r="D21" s="13">
        <v>439965</v>
      </c>
      <c r="E21" s="12">
        <v>389</v>
      </c>
      <c r="F21" s="13">
        <v>151</v>
      </c>
      <c r="G21" s="21">
        <f t="shared" si="1"/>
        <v>276.88168659534296</v>
      </c>
    </row>
    <row r="22" spans="1:7" s="2" customFormat="1" ht="22.5" customHeight="1" x14ac:dyDescent="0.2">
      <c r="A22" s="6">
        <v>16</v>
      </c>
      <c r="B22" s="11" t="s">
        <v>50</v>
      </c>
      <c r="C22" s="12">
        <v>3565</v>
      </c>
      <c r="D22" s="12">
        <v>959051</v>
      </c>
      <c r="E22" s="12">
        <v>405</v>
      </c>
      <c r="F22" s="13">
        <v>97</v>
      </c>
      <c r="G22" s="21">
        <f t="shared" si="1"/>
        <v>269.01851332398314</v>
      </c>
    </row>
    <row r="23" spans="1:7" s="2" customFormat="1" ht="22.5" customHeight="1" x14ac:dyDescent="0.2">
      <c r="A23" s="10">
        <v>17</v>
      </c>
      <c r="B23" s="11" t="s">
        <v>51</v>
      </c>
      <c r="C23" s="12">
        <v>16888</v>
      </c>
      <c r="D23" s="13">
        <v>6574753</v>
      </c>
      <c r="E23" s="12">
        <v>540</v>
      </c>
      <c r="F23" s="13">
        <v>162</v>
      </c>
      <c r="G23" s="21">
        <f t="shared" si="1"/>
        <v>389.31507579346282</v>
      </c>
    </row>
    <row r="24" spans="1:7" s="2" customFormat="1" ht="22.5" customHeight="1" x14ac:dyDescent="0.2">
      <c r="A24" s="10">
        <v>18</v>
      </c>
      <c r="B24" s="11" t="s">
        <v>52</v>
      </c>
      <c r="C24" s="12">
        <v>80</v>
      </c>
      <c r="D24" s="13">
        <v>107730</v>
      </c>
      <c r="E24" s="12">
        <v>2025</v>
      </c>
      <c r="F24" s="13">
        <v>675</v>
      </c>
      <c r="G24" s="21">
        <f t="shared" si="1"/>
        <v>1346.625</v>
      </c>
    </row>
    <row r="25" spans="1:7" s="2" customFormat="1" ht="22.5" customHeight="1" x14ac:dyDescent="0.2">
      <c r="A25" s="6">
        <v>19</v>
      </c>
      <c r="B25" s="11" t="s">
        <v>53</v>
      </c>
      <c r="C25" s="12">
        <v>189</v>
      </c>
      <c r="D25" s="13">
        <v>38583</v>
      </c>
      <c r="E25" s="12">
        <v>216</v>
      </c>
      <c r="F25" s="13">
        <v>184</v>
      </c>
      <c r="G25" s="21">
        <f t="shared" si="1"/>
        <v>204.14285714285714</v>
      </c>
    </row>
    <row r="26" spans="1:7" s="2" customFormat="1" ht="22.5" customHeight="1" x14ac:dyDescent="0.2">
      <c r="A26" s="10">
        <v>20</v>
      </c>
      <c r="B26" s="11" t="s">
        <v>54</v>
      </c>
      <c r="C26" s="12">
        <v>2711</v>
      </c>
      <c r="D26" s="13">
        <v>1593227</v>
      </c>
      <c r="E26" s="12">
        <v>778</v>
      </c>
      <c r="F26" s="13">
        <v>497</v>
      </c>
      <c r="G26" s="21">
        <f t="shared" si="1"/>
        <v>587.68978236812984</v>
      </c>
    </row>
    <row r="27" spans="1:7" s="2" customFormat="1" ht="22.5" customHeight="1" x14ac:dyDescent="0.2">
      <c r="A27" s="10">
        <v>21</v>
      </c>
      <c r="B27" s="11" t="s">
        <v>55</v>
      </c>
      <c r="C27" s="12">
        <v>787</v>
      </c>
      <c r="D27" s="13">
        <v>528109</v>
      </c>
      <c r="E27" s="12">
        <v>756</v>
      </c>
      <c r="F27" s="13">
        <v>238</v>
      </c>
      <c r="G27" s="21">
        <f t="shared" si="1"/>
        <v>671.04066073697584</v>
      </c>
    </row>
    <row r="28" spans="1:7" s="2" customFormat="1" ht="22.5" customHeight="1" x14ac:dyDescent="0.2">
      <c r="A28" s="6">
        <v>22</v>
      </c>
      <c r="B28" s="11" t="s">
        <v>56</v>
      </c>
      <c r="C28" s="12">
        <v>942</v>
      </c>
      <c r="D28" s="13">
        <v>167562</v>
      </c>
      <c r="E28" s="12">
        <v>238</v>
      </c>
      <c r="F28" s="13">
        <v>76</v>
      </c>
      <c r="G28" s="21">
        <f t="shared" si="1"/>
        <v>177.87898089171975</v>
      </c>
    </row>
    <row r="29" spans="1:7" s="2" customFormat="1" ht="22.5" customHeight="1" x14ac:dyDescent="0.2">
      <c r="A29" s="10">
        <v>23</v>
      </c>
      <c r="B29" s="11" t="s">
        <v>57</v>
      </c>
      <c r="C29" s="12">
        <v>5564</v>
      </c>
      <c r="D29" s="13">
        <v>5233492</v>
      </c>
      <c r="E29" s="12">
        <v>1350</v>
      </c>
      <c r="F29" s="13">
        <v>162</v>
      </c>
      <c r="G29" s="21">
        <f t="shared" si="1"/>
        <v>940.59884974838246</v>
      </c>
    </row>
    <row r="30" spans="1:7" s="2" customFormat="1" ht="22.5" customHeight="1" x14ac:dyDescent="0.2">
      <c r="A30" s="10">
        <v>24</v>
      </c>
      <c r="B30" s="11" t="s">
        <v>58</v>
      </c>
      <c r="C30" s="12">
        <v>962</v>
      </c>
      <c r="D30" s="13">
        <v>268415</v>
      </c>
      <c r="E30" s="12">
        <v>410</v>
      </c>
      <c r="F30" s="13">
        <v>65</v>
      </c>
      <c r="G30" s="21">
        <f t="shared" si="1"/>
        <v>279.01767151767154</v>
      </c>
    </row>
    <row r="31" spans="1:7" s="2" customFormat="1" ht="22.5" customHeight="1" x14ac:dyDescent="0.2">
      <c r="A31" s="6">
        <v>25</v>
      </c>
      <c r="B31" s="27" t="s">
        <v>59</v>
      </c>
      <c r="C31" s="28">
        <v>8270</v>
      </c>
      <c r="D31" s="29">
        <v>3149280</v>
      </c>
      <c r="E31" s="28">
        <v>405</v>
      </c>
      <c r="F31" s="29">
        <v>194</v>
      </c>
      <c r="G31" s="21">
        <f t="shared" si="1"/>
        <v>380.80773881499397</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2770</v>
      </c>
      <c r="D33" s="8">
        <v>603067</v>
      </c>
      <c r="E33" s="8">
        <v>313</v>
      </c>
      <c r="F33" s="9">
        <v>119</v>
      </c>
      <c r="G33" s="21">
        <f t="shared" si="1"/>
        <v>217.71371841155235</v>
      </c>
    </row>
    <row r="34" spans="1:7" ht="22.5" customHeight="1" thickBot="1" x14ac:dyDescent="0.25">
      <c r="A34" s="25">
        <v>28</v>
      </c>
      <c r="B34" s="14" t="s">
        <v>61</v>
      </c>
      <c r="C34" s="15">
        <v>127</v>
      </c>
      <c r="D34" s="16">
        <v>115733</v>
      </c>
      <c r="E34" s="15">
        <v>1080</v>
      </c>
      <c r="F34" s="17">
        <v>605</v>
      </c>
      <c r="G34" s="22">
        <f t="shared" si="1"/>
        <v>911.28346456692918</v>
      </c>
    </row>
    <row r="35" spans="1:7" ht="18.600000000000001" thickTop="1" x14ac:dyDescent="0.45">
      <c r="A35" s="18"/>
      <c r="B35" s="45"/>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H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8" ht="16.5" customHeight="1" x14ac:dyDescent="0.45">
      <c r="A1" s="20"/>
      <c r="D1" s="35"/>
      <c r="E1" s="35"/>
      <c r="F1" s="35"/>
      <c r="G1" s="35"/>
    </row>
    <row r="2" spans="1:8" ht="30" customHeight="1" x14ac:dyDescent="0.45">
      <c r="A2" s="20"/>
      <c r="D2" s="56"/>
      <c r="E2" s="57"/>
      <c r="F2" s="57"/>
      <c r="G2" s="57"/>
    </row>
    <row r="3" spans="1:8" ht="36" customHeight="1" x14ac:dyDescent="0.45">
      <c r="D3" s="57"/>
      <c r="E3" s="57"/>
      <c r="F3" s="57"/>
      <c r="G3" s="57"/>
    </row>
    <row r="4" spans="1:8" ht="22.5" customHeight="1" thickBot="1" x14ac:dyDescent="0.25">
      <c r="E4" s="46" t="s">
        <v>69</v>
      </c>
      <c r="F4" s="46"/>
      <c r="G4" s="46"/>
      <c r="H4" s="41"/>
    </row>
    <row r="5" spans="1:8" s="2" customFormat="1" ht="21.75" customHeight="1" thickTop="1" x14ac:dyDescent="0.45">
      <c r="A5" s="47"/>
      <c r="B5" s="49" t="s">
        <v>0</v>
      </c>
      <c r="C5" s="51" t="s">
        <v>1</v>
      </c>
      <c r="D5" s="53" t="s">
        <v>2</v>
      </c>
      <c r="E5" s="54" t="s">
        <v>34</v>
      </c>
      <c r="F5" s="54"/>
      <c r="G5" s="55"/>
    </row>
    <row r="6" spans="1:8" s="2" customFormat="1" ht="20.25" customHeight="1" x14ac:dyDescent="0.45">
      <c r="A6" s="48"/>
      <c r="B6" s="50"/>
      <c r="C6" s="52"/>
      <c r="D6" s="50"/>
      <c r="E6" s="3" t="s">
        <v>3</v>
      </c>
      <c r="F6" s="4" t="s">
        <v>4</v>
      </c>
      <c r="G6" s="5" t="s">
        <v>5</v>
      </c>
    </row>
    <row r="7" spans="1:8" s="2" customFormat="1" ht="22.5" customHeight="1" x14ac:dyDescent="0.2">
      <c r="A7" s="6">
        <v>1</v>
      </c>
      <c r="B7" s="7" t="s">
        <v>6</v>
      </c>
      <c r="C7" s="8">
        <v>8695</v>
      </c>
      <c r="D7" s="9">
        <v>584356</v>
      </c>
      <c r="E7" s="12">
        <v>108</v>
      </c>
      <c r="F7" s="9">
        <v>43</v>
      </c>
      <c r="G7" s="21">
        <f>IF(C7="","",IF(D7/C7&gt;E7,E7,IF(D7/C7&lt;F7,F7,D7/C7)))</f>
        <v>67.205980448533637</v>
      </c>
    </row>
    <row r="8" spans="1:8" s="2" customFormat="1" ht="22.5" customHeight="1" x14ac:dyDescent="0.2">
      <c r="A8" s="10">
        <v>2</v>
      </c>
      <c r="B8" s="11" t="s">
        <v>7</v>
      </c>
      <c r="C8" s="12">
        <v>15430</v>
      </c>
      <c r="D8" s="13">
        <v>2199888</v>
      </c>
      <c r="E8" s="12">
        <v>208</v>
      </c>
      <c r="F8" s="13">
        <v>37</v>
      </c>
      <c r="G8" s="21">
        <f t="shared" ref="G8:G34" si="0">IF(C8="","",IF(D8/C8&gt;E8,E8,IF(D8/C8&lt;F8,F8,D8/C8)))</f>
        <v>142.57213220998057</v>
      </c>
    </row>
    <row r="9" spans="1:8" s="2" customFormat="1" ht="22.5" customHeight="1" x14ac:dyDescent="0.2">
      <c r="A9" s="10">
        <v>3</v>
      </c>
      <c r="B9" s="11" t="s">
        <v>8</v>
      </c>
      <c r="C9" s="12">
        <v>270</v>
      </c>
      <c r="D9" s="13">
        <v>165186</v>
      </c>
      <c r="E9" s="12">
        <v>864</v>
      </c>
      <c r="F9" s="13">
        <v>216</v>
      </c>
      <c r="G9" s="21">
        <f t="shared" si="0"/>
        <v>611.79999999999995</v>
      </c>
    </row>
    <row r="10" spans="1:8" s="2" customFormat="1" ht="22.5" customHeight="1" x14ac:dyDescent="0.2">
      <c r="A10" s="6">
        <v>4</v>
      </c>
      <c r="B10" s="11" t="s">
        <v>9</v>
      </c>
      <c r="C10" s="12">
        <v>270</v>
      </c>
      <c r="D10" s="13">
        <v>124632</v>
      </c>
      <c r="E10" s="12">
        <v>605</v>
      </c>
      <c r="F10" s="13">
        <v>389</v>
      </c>
      <c r="G10" s="21">
        <f t="shared" si="0"/>
        <v>461.6</v>
      </c>
    </row>
    <row r="11" spans="1:8" s="2" customFormat="1" ht="22.5" customHeight="1" x14ac:dyDescent="0.2">
      <c r="A11" s="10">
        <v>5</v>
      </c>
      <c r="B11" s="11" t="s">
        <v>10</v>
      </c>
      <c r="C11" s="12">
        <v>1043</v>
      </c>
      <c r="D11" s="13">
        <v>466068</v>
      </c>
      <c r="E11" s="12">
        <v>551</v>
      </c>
      <c r="F11" s="13">
        <v>346</v>
      </c>
      <c r="G11" s="21">
        <f t="shared" si="0"/>
        <v>446.85330776605946</v>
      </c>
    </row>
    <row r="12" spans="1:8" s="2" customFormat="1" ht="22.5" customHeight="1" x14ac:dyDescent="0.2">
      <c r="A12" s="10">
        <v>6</v>
      </c>
      <c r="B12" s="11" t="s">
        <v>11</v>
      </c>
      <c r="C12" s="12">
        <v>18400</v>
      </c>
      <c r="D12" s="13">
        <v>1842642</v>
      </c>
      <c r="E12" s="12">
        <v>151</v>
      </c>
      <c r="F12" s="13">
        <v>54</v>
      </c>
      <c r="G12" s="21">
        <f t="shared" si="0"/>
        <v>100.14358695652174</v>
      </c>
    </row>
    <row r="13" spans="1:8" s="2" customFormat="1" ht="22.5" customHeight="1" x14ac:dyDescent="0.2">
      <c r="A13" s="6">
        <v>7</v>
      </c>
      <c r="B13" s="11" t="s">
        <v>12</v>
      </c>
      <c r="C13" s="12">
        <v>615</v>
      </c>
      <c r="D13" s="13">
        <v>218235</v>
      </c>
      <c r="E13" s="12">
        <v>4212</v>
      </c>
      <c r="F13" s="13">
        <v>302</v>
      </c>
      <c r="G13" s="21">
        <f t="shared" si="0"/>
        <v>354.85365853658539</v>
      </c>
    </row>
    <row r="14" spans="1:8" s="2" customFormat="1" ht="22.5" customHeight="1" x14ac:dyDescent="0.2">
      <c r="A14" s="10">
        <v>8</v>
      </c>
      <c r="B14" s="11" t="s">
        <v>13</v>
      </c>
      <c r="C14" s="12">
        <v>776</v>
      </c>
      <c r="D14" s="13">
        <v>692259</v>
      </c>
      <c r="E14" s="12">
        <v>1206</v>
      </c>
      <c r="F14" s="13">
        <v>702</v>
      </c>
      <c r="G14" s="21">
        <f t="shared" si="0"/>
        <v>892.08634020618558</v>
      </c>
    </row>
    <row r="15" spans="1:8" s="2" customFormat="1" ht="22.5" customHeight="1" x14ac:dyDescent="0.2">
      <c r="A15" s="10">
        <v>9</v>
      </c>
      <c r="B15" s="11" t="s">
        <v>14</v>
      </c>
      <c r="C15" s="12">
        <v>534</v>
      </c>
      <c r="D15" s="13">
        <v>607679</v>
      </c>
      <c r="E15" s="12">
        <v>1404</v>
      </c>
      <c r="F15" s="13">
        <v>648</v>
      </c>
      <c r="G15" s="21">
        <f t="shared" si="0"/>
        <v>1137.9756554307116</v>
      </c>
    </row>
    <row r="16" spans="1:8" s="2" customFormat="1" ht="22.5" customHeight="1" x14ac:dyDescent="0.2">
      <c r="A16" s="6">
        <v>10</v>
      </c>
      <c r="B16" s="11" t="s">
        <v>15</v>
      </c>
      <c r="C16" s="12">
        <v>860</v>
      </c>
      <c r="D16" s="13">
        <v>114480</v>
      </c>
      <c r="E16" s="12">
        <v>180</v>
      </c>
      <c r="F16" s="13">
        <v>104</v>
      </c>
      <c r="G16" s="21">
        <f t="shared" si="0"/>
        <v>133.11627906976744</v>
      </c>
    </row>
    <row r="17" spans="1:7" s="2" customFormat="1" ht="22.5" customHeight="1" x14ac:dyDescent="0.2">
      <c r="A17" s="10">
        <v>11</v>
      </c>
      <c r="B17" s="11" t="s">
        <v>16</v>
      </c>
      <c r="C17" s="12">
        <v>7820</v>
      </c>
      <c r="D17" s="13">
        <v>664578</v>
      </c>
      <c r="E17" s="12">
        <v>119</v>
      </c>
      <c r="F17" s="13">
        <v>32</v>
      </c>
      <c r="G17" s="21">
        <f t="shared" si="0"/>
        <v>84.984398976982092</v>
      </c>
    </row>
    <row r="18" spans="1:7" s="2" customFormat="1" ht="22.5" customHeight="1" x14ac:dyDescent="0.2">
      <c r="A18" s="10">
        <v>12</v>
      </c>
      <c r="B18" s="11" t="s">
        <v>17</v>
      </c>
      <c r="C18" s="12">
        <v>407</v>
      </c>
      <c r="D18" s="13">
        <v>118280</v>
      </c>
      <c r="E18" s="12">
        <v>489</v>
      </c>
      <c r="F18" s="13">
        <v>108</v>
      </c>
      <c r="G18" s="21">
        <f>IF(C18="","",IF(D18/C18&gt;E18,E18,IF(D18/C18&lt;F18,F18,D18/C18)))</f>
        <v>290.61425061425064</v>
      </c>
    </row>
    <row r="19" spans="1:7" s="2" customFormat="1" ht="22.5" customHeight="1" x14ac:dyDescent="0.2">
      <c r="A19" s="6">
        <v>13</v>
      </c>
      <c r="B19" s="11" t="s">
        <v>18</v>
      </c>
      <c r="C19" s="12">
        <v>7910</v>
      </c>
      <c r="D19" s="13">
        <v>2667670</v>
      </c>
      <c r="E19" s="12">
        <v>410</v>
      </c>
      <c r="F19" s="13">
        <v>76</v>
      </c>
      <c r="G19" s="21">
        <f t="shared" si="0"/>
        <v>337.25284450063214</v>
      </c>
    </row>
    <row r="20" spans="1:7" s="2" customFormat="1" ht="22.5" customHeight="1" x14ac:dyDescent="0.2">
      <c r="A20" s="10">
        <v>14</v>
      </c>
      <c r="B20" s="11" t="s">
        <v>19</v>
      </c>
      <c r="C20" s="12">
        <v>1820</v>
      </c>
      <c r="D20" s="13">
        <v>393228</v>
      </c>
      <c r="E20" s="12">
        <v>238</v>
      </c>
      <c r="F20" s="13">
        <v>184</v>
      </c>
      <c r="G20" s="21">
        <f t="shared" si="0"/>
        <v>216.05934065934065</v>
      </c>
    </row>
    <row r="21" spans="1:7" s="2" customFormat="1" ht="22.5" customHeight="1" x14ac:dyDescent="0.2">
      <c r="A21" s="10">
        <v>15</v>
      </c>
      <c r="B21" s="11" t="s">
        <v>20</v>
      </c>
      <c r="C21" s="12">
        <v>2006</v>
      </c>
      <c r="D21" s="13">
        <v>666680</v>
      </c>
      <c r="E21" s="12">
        <v>432</v>
      </c>
      <c r="F21" s="13">
        <v>184</v>
      </c>
      <c r="G21" s="21">
        <f t="shared" si="0"/>
        <v>332.34297108673979</v>
      </c>
    </row>
    <row r="22" spans="1:7" s="2" customFormat="1" ht="22.5" customHeight="1" x14ac:dyDescent="0.2">
      <c r="A22" s="6">
        <v>16</v>
      </c>
      <c r="B22" s="11" t="s">
        <v>21</v>
      </c>
      <c r="C22" s="12">
        <v>3825</v>
      </c>
      <c r="D22" s="13">
        <v>1134492</v>
      </c>
      <c r="E22" s="12">
        <v>756</v>
      </c>
      <c r="F22" s="13">
        <v>108</v>
      </c>
      <c r="G22" s="21">
        <f t="shared" si="0"/>
        <v>296.59921568627453</v>
      </c>
    </row>
    <row r="23" spans="1:7" s="2" customFormat="1" ht="22.5" customHeight="1" x14ac:dyDescent="0.2">
      <c r="A23" s="10">
        <v>17</v>
      </c>
      <c r="B23" s="11" t="s">
        <v>22</v>
      </c>
      <c r="C23" s="12">
        <v>9855</v>
      </c>
      <c r="D23" s="12">
        <v>3912020</v>
      </c>
      <c r="E23" s="12">
        <v>594</v>
      </c>
      <c r="F23" s="13">
        <v>130</v>
      </c>
      <c r="G23" s="21">
        <f t="shared" si="0"/>
        <v>396.95788939624555</v>
      </c>
    </row>
    <row r="24" spans="1:7" s="2" customFormat="1" ht="22.5" customHeight="1" x14ac:dyDescent="0.2">
      <c r="A24" s="10">
        <v>18</v>
      </c>
      <c r="B24" s="11" t="s">
        <v>23</v>
      </c>
      <c r="C24" s="12">
        <v>40</v>
      </c>
      <c r="D24" s="13">
        <v>53332</v>
      </c>
      <c r="E24" s="12">
        <v>1890</v>
      </c>
      <c r="F24" s="13">
        <v>55</v>
      </c>
      <c r="G24" s="21">
        <f>IF(C24="","",IF(D24/C24&gt;E24,E24,IF(D24/C24&lt;F24,F24,D24/C24)))</f>
        <v>1333.3</v>
      </c>
    </row>
    <row r="25" spans="1:7" s="2" customFormat="1" ht="22.5" customHeight="1" x14ac:dyDescent="0.2">
      <c r="A25" s="6">
        <v>19</v>
      </c>
      <c r="B25" s="11" t="s">
        <v>24</v>
      </c>
      <c r="C25" s="12">
        <v>995</v>
      </c>
      <c r="D25" s="13">
        <v>252925</v>
      </c>
      <c r="E25" s="12">
        <v>281</v>
      </c>
      <c r="F25" s="13">
        <v>216</v>
      </c>
      <c r="G25" s="21">
        <f>IF(C25="","",IF(D25/C25&gt;E25,E25,IF(D25/C25&lt;F25,F25,D25/C25)))</f>
        <v>254.19597989949747</v>
      </c>
    </row>
    <row r="26" spans="1:7" s="2" customFormat="1" ht="22.5" customHeight="1" x14ac:dyDescent="0.2">
      <c r="A26" s="10">
        <v>20</v>
      </c>
      <c r="B26" s="11" t="s">
        <v>25</v>
      </c>
      <c r="C26" s="12">
        <v>3043</v>
      </c>
      <c r="D26" s="13">
        <v>1776171</v>
      </c>
      <c r="E26" s="12">
        <v>670</v>
      </c>
      <c r="F26" s="13">
        <v>103</v>
      </c>
      <c r="G26" s="21">
        <f t="shared" si="0"/>
        <v>583.69076569175161</v>
      </c>
    </row>
    <row r="27" spans="1:7" s="2" customFormat="1" ht="22.5" customHeight="1" x14ac:dyDescent="0.2">
      <c r="A27" s="10">
        <v>21</v>
      </c>
      <c r="B27" s="11" t="s">
        <v>26</v>
      </c>
      <c r="C27" s="12">
        <v>418</v>
      </c>
      <c r="D27" s="13">
        <v>265360</v>
      </c>
      <c r="E27" s="12">
        <v>778</v>
      </c>
      <c r="F27" s="13">
        <v>227</v>
      </c>
      <c r="G27" s="21">
        <f t="shared" si="0"/>
        <v>634.83253588516743</v>
      </c>
    </row>
    <row r="28" spans="1:7" s="2" customFormat="1" ht="22.5" customHeight="1" x14ac:dyDescent="0.2">
      <c r="A28" s="6">
        <v>22</v>
      </c>
      <c r="B28" s="11" t="s">
        <v>27</v>
      </c>
      <c r="C28" s="12">
        <v>121</v>
      </c>
      <c r="D28" s="13">
        <v>22442</v>
      </c>
      <c r="E28" s="12">
        <v>194</v>
      </c>
      <c r="F28" s="13">
        <v>184</v>
      </c>
      <c r="G28" s="21">
        <f t="shared" si="0"/>
        <v>185.47107438016528</v>
      </c>
    </row>
    <row r="29" spans="1:7" s="2" customFormat="1" ht="22.5" customHeight="1" x14ac:dyDescent="0.2">
      <c r="A29" s="10">
        <v>23</v>
      </c>
      <c r="B29" s="11" t="s">
        <v>28</v>
      </c>
      <c r="C29" s="12">
        <v>3364</v>
      </c>
      <c r="D29" s="13">
        <v>3118450</v>
      </c>
      <c r="E29" s="12">
        <v>1350</v>
      </c>
      <c r="F29" s="13">
        <v>346</v>
      </c>
      <c r="G29" s="21">
        <f t="shared" si="0"/>
        <v>927.00653983353152</v>
      </c>
    </row>
    <row r="30" spans="1:7" s="2" customFormat="1" ht="22.5" customHeight="1" x14ac:dyDescent="0.2">
      <c r="A30" s="10">
        <v>24</v>
      </c>
      <c r="B30" s="11" t="s">
        <v>29</v>
      </c>
      <c r="C30" s="12">
        <v>1000</v>
      </c>
      <c r="D30" s="13">
        <v>250708</v>
      </c>
      <c r="E30" s="12">
        <v>518</v>
      </c>
      <c r="F30" s="13">
        <v>108</v>
      </c>
      <c r="G30" s="21">
        <f t="shared" si="0"/>
        <v>250.708</v>
      </c>
    </row>
    <row r="31" spans="1:7" s="2" customFormat="1" ht="22.5" customHeight="1" x14ac:dyDescent="0.2">
      <c r="A31" s="6">
        <v>25</v>
      </c>
      <c r="B31" s="27" t="s">
        <v>30</v>
      </c>
      <c r="C31" s="12">
        <v>9510</v>
      </c>
      <c r="D31" s="13">
        <v>3371598</v>
      </c>
      <c r="E31" s="28">
        <v>486</v>
      </c>
      <c r="F31" s="29">
        <v>194</v>
      </c>
      <c r="G31" s="21">
        <f t="shared" si="0"/>
        <v>354.53186119873817</v>
      </c>
    </row>
    <row r="32" spans="1:7" s="2" customFormat="1" ht="22.5" customHeight="1" x14ac:dyDescent="0.2">
      <c r="A32" s="26">
        <v>26</v>
      </c>
      <c r="B32" s="23" t="s">
        <v>36</v>
      </c>
      <c r="C32" s="12">
        <v>344</v>
      </c>
      <c r="D32" s="29">
        <v>199223</v>
      </c>
      <c r="E32" s="12">
        <v>864</v>
      </c>
      <c r="F32" s="13">
        <v>302</v>
      </c>
      <c r="G32" s="21">
        <f t="shared" si="0"/>
        <v>579.13662790697674</v>
      </c>
    </row>
    <row r="33" spans="1:7" s="2" customFormat="1" ht="22.5" customHeight="1" x14ac:dyDescent="0.2">
      <c r="A33" s="6">
        <v>27</v>
      </c>
      <c r="B33" s="7" t="s">
        <v>31</v>
      </c>
      <c r="C33" s="28">
        <v>6400</v>
      </c>
      <c r="D33" s="13">
        <v>1183610</v>
      </c>
      <c r="E33" s="12">
        <v>362</v>
      </c>
      <c r="F33" s="13">
        <v>5</v>
      </c>
      <c r="G33" s="21">
        <f t="shared" si="0"/>
        <v>184.93906250000001</v>
      </c>
    </row>
    <row r="34" spans="1:7" ht="22.5" customHeight="1" thickBot="1" x14ac:dyDescent="0.25">
      <c r="A34" s="25">
        <v>28</v>
      </c>
      <c r="B34" s="14" t="s">
        <v>32</v>
      </c>
      <c r="C34" s="15">
        <v>1022</v>
      </c>
      <c r="D34" s="15">
        <v>1242344</v>
      </c>
      <c r="E34" s="15">
        <v>2052</v>
      </c>
      <c r="F34" s="17">
        <v>648</v>
      </c>
      <c r="G34" s="22">
        <f t="shared" si="0"/>
        <v>1215.6007827788649</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E4:G4"/>
    <mergeCell ref="B35:D35"/>
    <mergeCell ref="B37:G37"/>
    <mergeCell ref="B38:G38"/>
    <mergeCell ref="D2:G3"/>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8"/>
      <c r="E2" s="59"/>
      <c r="F2" s="59"/>
      <c r="G2" s="59"/>
    </row>
    <row r="3" spans="1:7" ht="36" customHeight="1" x14ac:dyDescent="0.45">
      <c r="D3" s="59"/>
      <c r="E3" s="59"/>
      <c r="F3" s="59"/>
      <c r="G3" s="59"/>
    </row>
    <row r="4" spans="1:7" ht="22.5" customHeight="1" thickBot="1" x14ac:dyDescent="0.25">
      <c r="E4" s="46" t="s">
        <v>65</v>
      </c>
      <c r="F4" s="46"/>
      <c r="G4" s="46"/>
    </row>
    <row r="5" spans="1:7" s="2" customFormat="1" ht="21.75" customHeight="1" thickTop="1" x14ac:dyDescent="0.45">
      <c r="A5" s="60"/>
      <c r="B5" s="62" t="s">
        <v>0</v>
      </c>
      <c r="C5" s="62" t="s">
        <v>1</v>
      </c>
      <c r="D5" s="62" t="s">
        <v>2</v>
      </c>
      <c r="E5" s="64" t="s">
        <v>34</v>
      </c>
      <c r="F5" s="65"/>
      <c r="G5" s="66"/>
    </row>
    <row r="6" spans="1:7" s="2" customFormat="1" ht="20.25" customHeight="1" x14ac:dyDescent="0.45">
      <c r="A6" s="61"/>
      <c r="B6" s="63"/>
      <c r="C6" s="63"/>
      <c r="D6" s="63"/>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5" t="s">
        <v>33</v>
      </c>
      <c r="C35" s="45"/>
      <c r="D35" s="45"/>
      <c r="E35" s="18"/>
      <c r="F35" s="18"/>
      <c r="G35" s="18"/>
    </row>
    <row r="36" spans="1:7" ht="18" customHeight="1" x14ac:dyDescent="0.45">
      <c r="A36" s="18"/>
      <c r="B36" s="19" t="s">
        <v>38</v>
      </c>
      <c r="C36" s="19"/>
      <c r="D36" s="19"/>
      <c r="E36" s="18"/>
      <c r="F36" s="18"/>
      <c r="G36" s="18"/>
    </row>
    <row r="37" spans="1:7" ht="4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zoomScale="120" zoomScaleNormal="120" zoomScaleSheetLayoutView="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9"/>
      <c r="E2" s="59"/>
      <c r="F2" s="59"/>
      <c r="G2" s="59"/>
    </row>
    <row r="3" spans="1:7" ht="36" customHeight="1" x14ac:dyDescent="0.45">
      <c r="D3" s="59"/>
      <c r="E3" s="59"/>
      <c r="F3" s="59"/>
      <c r="G3" s="59"/>
    </row>
    <row r="4" spans="1:7" ht="22.5" customHeight="1" thickBot="1" x14ac:dyDescent="0.25">
      <c r="E4" s="46" t="s">
        <v>70</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1310</v>
      </c>
      <c r="D7" s="9">
        <v>90126</v>
      </c>
      <c r="E7" s="12">
        <v>335</v>
      </c>
      <c r="F7" s="9">
        <v>16</v>
      </c>
      <c r="G7" s="21">
        <f>IF(C7="","",IF(D7/C7&gt;E7,E7,IF(D7/C7&lt;F7,F7,D7/C7)))</f>
        <v>68.798473282442743</v>
      </c>
    </row>
    <row r="8" spans="1:7" s="2" customFormat="1" ht="22.5" customHeight="1" x14ac:dyDescent="0.2">
      <c r="A8" s="10">
        <v>2</v>
      </c>
      <c r="B8" s="11" t="s">
        <v>7</v>
      </c>
      <c r="C8" s="12">
        <v>2970</v>
      </c>
      <c r="D8" s="13">
        <v>379350</v>
      </c>
      <c r="E8" s="12">
        <v>162</v>
      </c>
      <c r="F8" s="13">
        <v>43</v>
      </c>
      <c r="G8" s="21">
        <f t="shared" ref="G8:G34" si="0">IF(C8="","",IF(D8/C8&gt;E8,E8,IF(D8/C8&lt;F8,F8,D8/C8)))</f>
        <v>127.72727272727273</v>
      </c>
    </row>
    <row r="9" spans="1:7" s="2" customFormat="1" ht="22.5" customHeight="1" x14ac:dyDescent="0.2">
      <c r="A9" s="10">
        <v>3</v>
      </c>
      <c r="B9" s="11" t="s">
        <v>8</v>
      </c>
      <c r="C9" s="12">
        <v>397</v>
      </c>
      <c r="D9" s="13">
        <v>216380</v>
      </c>
      <c r="E9" s="12">
        <v>864</v>
      </c>
      <c r="F9" s="13">
        <v>216</v>
      </c>
      <c r="G9" s="21">
        <f t="shared" si="0"/>
        <v>545.03778337531492</v>
      </c>
    </row>
    <row r="10" spans="1:7" s="2" customFormat="1" ht="22.5" customHeight="1" x14ac:dyDescent="0.2">
      <c r="A10" s="6">
        <v>4</v>
      </c>
      <c r="B10" s="11" t="s">
        <v>9</v>
      </c>
      <c r="C10" s="12">
        <v>418</v>
      </c>
      <c r="D10" s="13">
        <v>185900</v>
      </c>
      <c r="E10" s="12">
        <v>540</v>
      </c>
      <c r="F10" s="13">
        <v>259</v>
      </c>
      <c r="G10" s="21">
        <f t="shared" si="0"/>
        <v>444.73684210526318</v>
      </c>
    </row>
    <row r="11" spans="1:7" s="2" customFormat="1" ht="22.5" customHeight="1" x14ac:dyDescent="0.2">
      <c r="A11" s="10">
        <v>5</v>
      </c>
      <c r="B11" s="11" t="s">
        <v>10</v>
      </c>
      <c r="C11" s="12">
        <v>1187</v>
      </c>
      <c r="D11" s="13">
        <v>395524</v>
      </c>
      <c r="E11" s="12">
        <v>575</v>
      </c>
      <c r="F11" s="13">
        <v>270</v>
      </c>
      <c r="G11" s="21">
        <f t="shared" si="0"/>
        <v>333.21314237573716</v>
      </c>
    </row>
    <row r="12" spans="1:7" s="2" customFormat="1" ht="22.5" customHeight="1" x14ac:dyDescent="0.2">
      <c r="A12" s="10">
        <v>6</v>
      </c>
      <c r="B12" s="11" t="s">
        <v>11</v>
      </c>
      <c r="C12" s="12">
        <v>34513</v>
      </c>
      <c r="D12" s="13">
        <v>3469565</v>
      </c>
      <c r="E12" s="12">
        <v>156</v>
      </c>
      <c r="F12" s="13">
        <v>43</v>
      </c>
      <c r="G12" s="21">
        <f t="shared" si="0"/>
        <v>100.52922087329412</v>
      </c>
    </row>
    <row r="13" spans="1:7" s="2" customFormat="1" ht="22.5" customHeight="1" x14ac:dyDescent="0.2">
      <c r="A13" s="6">
        <v>7</v>
      </c>
      <c r="B13" s="11" t="s">
        <v>12</v>
      </c>
      <c r="C13" s="12">
        <v>766</v>
      </c>
      <c r="D13" s="13">
        <v>265312</v>
      </c>
      <c r="E13" s="12">
        <v>400</v>
      </c>
      <c r="F13" s="13">
        <v>292</v>
      </c>
      <c r="G13" s="21">
        <f t="shared" si="0"/>
        <v>346.36031331592687</v>
      </c>
    </row>
    <row r="14" spans="1:7" s="2" customFormat="1" ht="22.5" customHeight="1" x14ac:dyDescent="0.2">
      <c r="A14" s="10">
        <v>8</v>
      </c>
      <c r="B14" s="11" t="s">
        <v>13</v>
      </c>
      <c r="C14" s="12">
        <v>672</v>
      </c>
      <c r="D14" s="13">
        <v>643008</v>
      </c>
      <c r="E14" s="12">
        <v>1206</v>
      </c>
      <c r="F14" s="13">
        <v>702</v>
      </c>
      <c r="G14" s="21">
        <f t="shared" si="0"/>
        <v>956.85714285714289</v>
      </c>
    </row>
    <row r="15" spans="1:7" s="2" customFormat="1" ht="22.5" customHeight="1" x14ac:dyDescent="0.2">
      <c r="A15" s="10">
        <v>9</v>
      </c>
      <c r="B15" s="11" t="s">
        <v>14</v>
      </c>
      <c r="C15" s="12">
        <v>329</v>
      </c>
      <c r="D15" s="13">
        <v>381940</v>
      </c>
      <c r="E15" s="12">
        <v>1379</v>
      </c>
      <c r="F15" s="13">
        <v>778</v>
      </c>
      <c r="G15" s="21">
        <f t="shared" si="0"/>
        <v>1160.9118541033436</v>
      </c>
    </row>
    <row r="16" spans="1:7" s="2" customFormat="1" ht="22.5" customHeight="1" x14ac:dyDescent="0.2">
      <c r="A16" s="6">
        <v>10</v>
      </c>
      <c r="B16" s="11" t="s">
        <v>15</v>
      </c>
      <c r="C16" s="12">
        <v>385</v>
      </c>
      <c r="D16" s="13">
        <v>61236</v>
      </c>
      <c r="E16" s="12">
        <v>180</v>
      </c>
      <c r="F16" s="13">
        <v>121</v>
      </c>
      <c r="G16" s="34">
        <f>IF(C16="","",IF(D16/C16&gt;E16,E16,IF(D16/C16&lt;F16,F16,D16/C16)))</f>
        <v>159.05454545454546</v>
      </c>
    </row>
    <row r="17" spans="1:13" s="2" customFormat="1" ht="22.5" customHeight="1" x14ac:dyDescent="0.2">
      <c r="A17" s="10">
        <v>11</v>
      </c>
      <c r="B17" s="11" t="s">
        <v>16</v>
      </c>
      <c r="C17" s="12">
        <v>11430</v>
      </c>
      <c r="D17" s="13">
        <v>1365552</v>
      </c>
      <c r="E17" s="12">
        <v>162</v>
      </c>
      <c r="F17" s="13">
        <v>54</v>
      </c>
      <c r="G17" s="34">
        <f t="shared" ref="G17:G20" si="1">IF(C17="","",IF(D17/C17&gt;E17,E17,IF(D17/C17&lt;F17,F17,D17/C17)))</f>
        <v>119.47086614173229</v>
      </c>
    </row>
    <row r="18" spans="1:13" s="2" customFormat="1" ht="22.5" customHeight="1" x14ac:dyDescent="0.2">
      <c r="A18" s="10">
        <v>12</v>
      </c>
      <c r="B18" s="11" t="s">
        <v>17</v>
      </c>
      <c r="C18" s="12">
        <v>519</v>
      </c>
      <c r="D18" s="13">
        <v>168289</v>
      </c>
      <c r="E18" s="12">
        <v>488</v>
      </c>
      <c r="F18" s="13">
        <v>194</v>
      </c>
      <c r="G18" s="34">
        <f t="shared" si="1"/>
        <v>324.25626204238921</v>
      </c>
    </row>
    <row r="19" spans="1:13" s="2" customFormat="1" ht="22.5" customHeight="1" x14ac:dyDescent="0.2">
      <c r="A19" s="6">
        <v>13</v>
      </c>
      <c r="B19" s="11" t="s">
        <v>18</v>
      </c>
      <c r="C19" s="12">
        <v>8747</v>
      </c>
      <c r="D19" s="13">
        <v>3259040</v>
      </c>
      <c r="E19" s="12">
        <v>486</v>
      </c>
      <c r="F19" s="13">
        <v>151</v>
      </c>
      <c r="G19" s="21">
        <f t="shared" si="0"/>
        <v>372.58945924316907</v>
      </c>
    </row>
    <row r="20" spans="1:13" s="2" customFormat="1" ht="22.5" customHeight="1" x14ac:dyDescent="0.2">
      <c r="A20" s="10">
        <v>14</v>
      </c>
      <c r="B20" s="11" t="s">
        <v>19</v>
      </c>
      <c r="C20" s="12">
        <v>8140</v>
      </c>
      <c r="D20" s="13">
        <v>2512129</v>
      </c>
      <c r="E20" s="12">
        <v>337</v>
      </c>
      <c r="F20" s="13">
        <v>195</v>
      </c>
      <c r="G20" s="34">
        <f t="shared" si="1"/>
        <v>308.61535626535624</v>
      </c>
    </row>
    <row r="21" spans="1:13" s="2" customFormat="1" ht="22.5" customHeight="1" x14ac:dyDescent="0.2">
      <c r="A21" s="10">
        <v>15</v>
      </c>
      <c r="B21" s="11" t="s">
        <v>20</v>
      </c>
      <c r="C21" s="12">
        <v>1417</v>
      </c>
      <c r="D21" s="13">
        <v>516493</v>
      </c>
      <c r="E21" s="12">
        <v>475</v>
      </c>
      <c r="F21" s="13">
        <v>173</v>
      </c>
      <c r="G21" s="21">
        <f t="shared" si="0"/>
        <v>364.49752999294282</v>
      </c>
    </row>
    <row r="22" spans="1:13" s="2" customFormat="1" ht="22.5" customHeight="1" x14ac:dyDescent="0.2">
      <c r="A22" s="6">
        <v>16</v>
      </c>
      <c r="B22" s="11" t="s">
        <v>21</v>
      </c>
      <c r="C22" s="12">
        <v>4331</v>
      </c>
      <c r="D22" s="13">
        <v>1394987</v>
      </c>
      <c r="E22" s="12">
        <v>632</v>
      </c>
      <c r="F22" s="13">
        <v>54</v>
      </c>
      <c r="G22" s="21">
        <f t="shared" si="0"/>
        <v>322.09351189101824</v>
      </c>
    </row>
    <row r="23" spans="1:13" s="2" customFormat="1" ht="22.5" customHeight="1" x14ac:dyDescent="0.2">
      <c r="A23" s="10">
        <v>17</v>
      </c>
      <c r="B23" s="11" t="s">
        <v>22</v>
      </c>
      <c r="C23" s="12">
        <v>18888</v>
      </c>
      <c r="D23" s="12">
        <v>7435153</v>
      </c>
      <c r="E23" s="12">
        <v>862</v>
      </c>
      <c r="F23" s="13">
        <v>216</v>
      </c>
      <c r="G23" s="21">
        <f t="shared" si="0"/>
        <v>393.6442714951292</v>
      </c>
    </row>
    <row r="24" spans="1:13" s="2" customFormat="1" ht="22.5" customHeight="1" x14ac:dyDescent="0.2">
      <c r="A24" s="10">
        <v>18</v>
      </c>
      <c r="B24" s="11" t="s">
        <v>23</v>
      </c>
      <c r="C24" s="12">
        <v>65</v>
      </c>
      <c r="D24" s="13">
        <v>82706</v>
      </c>
      <c r="E24" s="12">
        <v>1890</v>
      </c>
      <c r="F24" s="13">
        <v>270</v>
      </c>
      <c r="G24" s="21">
        <f t="shared" si="0"/>
        <v>1272.4000000000001</v>
      </c>
    </row>
    <row r="25" spans="1:13" s="2" customFormat="1" ht="22.5" customHeight="1" x14ac:dyDescent="0.2">
      <c r="A25" s="6">
        <v>19</v>
      </c>
      <c r="B25" s="11" t="s">
        <v>24</v>
      </c>
      <c r="C25" s="12">
        <v>368</v>
      </c>
      <c r="D25" s="13">
        <v>87048</v>
      </c>
      <c r="E25" s="12">
        <v>248</v>
      </c>
      <c r="F25" s="13">
        <v>76</v>
      </c>
      <c r="G25" s="21">
        <f t="shared" si="0"/>
        <v>236.54347826086956</v>
      </c>
    </row>
    <row r="26" spans="1:13" s="2" customFormat="1" ht="22.5" customHeight="1" x14ac:dyDescent="0.2">
      <c r="A26" s="10">
        <v>20</v>
      </c>
      <c r="B26" s="11" t="s">
        <v>25</v>
      </c>
      <c r="C26" s="12">
        <v>3682</v>
      </c>
      <c r="D26" s="13">
        <v>2153045</v>
      </c>
      <c r="E26" s="12">
        <v>670</v>
      </c>
      <c r="F26" s="13">
        <v>259</v>
      </c>
      <c r="G26" s="21">
        <f t="shared" si="0"/>
        <v>584.74877783813145</v>
      </c>
    </row>
    <row r="27" spans="1:13" s="2" customFormat="1" ht="22.5" customHeight="1" x14ac:dyDescent="0.2">
      <c r="A27" s="10">
        <v>21</v>
      </c>
      <c r="B27" s="11" t="s">
        <v>26</v>
      </c>
      <c r="C27" s="12">
        <v>460</v>
      </c>
      <c r="D27" s="13">
        <v>352458</v>
      </c>
      <c r="E27" s="12">
        <v>799</v>
      </c>
      <c r="F27" s="13">
        <v>626</v>
      </c>
      <c r="G27" s="21">
        <f t="shared" si="0"/>
        <v>766.21304347826083</v>
      </c>
    </row>
    <row r="28" spans="1:13" s="2" customFormat="1" ht="22.5" customHeight="1" x14ac:dyDescent="0.2">
      <c r="A28" s="6">
        <v>22</v>
      </c>
      <c r="B28" s="11" t="s">
        <v>27</v>
      </c>
      <c r="C28" s="12">
        <v>246</v>
      </c>
      <c r="D28" s="13">
        <v>40279</v>
      </c>
      <c r="E28" s="12">
        <v>238</v>
      </c>
      <c r="F28" s="13">
        <v>97</v>
      </c>
      <c r="G28" s="21">
        <f t="shared" si="0"/>
        <v>163.73577235772359</v>
      </c>
    </row>
    <row r="29" spans="1:13" s="2" customFormat="1" ht="22.5" customHeight="1" x14ac:dyDescent="0.45">
      <c r="A29" s="10">
        <v>23</v>
      </c>
      <c r="B29" s="36" t="s">
        <v>28</v>
      </c>
      <c r="C29" s="12">
        <v>4573</v>
      </c>
      <c r="D29" s="13">
        <v>4385596</v>
      </c>
      <c r="E29" s="12">
        <v>1431</v>
      </c>
      <c r="F29" s="13">
        <v>173</v>
      </c>
      <c r="G29" s="21">
        <f t="shared" ref="G29" si="2">IF(C29="","",IF(D29/C29&gt;E29,E29,IF(D29/C29&lt;F29,F29,D29/C29)))</f>
        <v>959.01946205991692</v>
      </c>
      <c r="H29" s="40"/>
      <c r="I29" s="40"/>
      <c r="J29" s="40"/>
      <c r="K29" s="40"/>
      <c r="L29" s="40"/>
      <c r="M29" s="40"/>
    </row>
    <row r="30" spans="1:13" s="2" customFormat="1" ht="22.5" customHeight="1" x14ac:dyDescent="0.2">
      <c r="A30" s="10">
        <v>24</v>
      </c>
      <c r="B30" s="11" t="s">
        <v>29</v>
      </c>
      <c r="C30" s="12">
        <v>160</v>
      </c>
      <c r="D30" s="13">
        <v>72684</v>
      </c>
      <c r="E30" s="12">
        <v>540</v>
      </c>
      <c r="F30" s="13">
        <v>356</v>
      </c>
      <c r="G30" s="21">
        <f t="shared" si="0"/>
        <v>454.27499999999998</v>
      </c>
    </row>
    <row r="31" spans="1:13" s="2" customFormat="1" ht="22.5" customHeight="1" x14ac:dyDescent="0.2">
      <c r="A31" s="6">
        <v>25</v>
      </c>
      <c r="B31" s="27" t="s">
        <v>30</v>
      </c>
      <c r="C31" s="12">
        <v>15050</v>
      </c>
      <c r="D31" s="13">
        <v>5334660</v>
      </c>
      <c r="E31" s="28">
        <v>416</v>
      </c>
      <c r="F31" s="29">
        <v>205</v>
      </c>
      <c r="G31" s="21">
        <f t="shared" si="0"/>
        <v>354.46245847176078</v>
      </c>
    </row>
    <row r="32" spans="1:13" s="2" customFormat="1" ht="22.5" customHeight="1" x14ac:dyDescent="0.2">
      <c r="A32" s="26">
        <v>26</v>
      </c>
      <c r="B32" s="23" t="s">
        <v>36</v>
      </c>
      <c r="C32" s="12">
        <v>376</v>
      </c>
      <c r="D32" s="29">
        <v>298609</v>
      </c>
      <c r="E32" s="12">
        <v>1080</v>
      </c>
      <c r="F32" s="13">
        <v>443</v>
      </c>
      <c r="G32" s="21">
        <f t="shared" si="0"/>
        <v>794.17287234042556</v>
      </c>
    </row>
    <row r="33" spans="1:7" s="2" customFormat="1" ht="22.5" customHeight="1" x14ac:dyDescent="0.2">
      <c r="A33" s="6">
        <v>27</v>
      </c>
      <c r="B33" s="7" t="s">
        <v>31</v>
      </c>
      <c r="C33" s="28">
        <v>12660</v>
      </c>
      <c r="D33" s="13">
        <v>2456136</v>
      </c>
      <c r="E33" s="12">
        <v>362</v>
      </c>
      <c r="F33" s="13">
        <v>126</v>
      </c>
      <c r="G33" s="21">
        <f t="shared" si="0"/>
        <v>194.00758293838862</v>
      </c>
    </row>
    <row r="34" spans="1:7" s="2" customFormat="1" ht="22.5" customHeight="1" thickBot="1" x14ac:dyDescent="0.25">
      <c r="A34" s="25">
        <v>28</v>
      </c>
      <c r="B34" s="14" t="s">
        <v>32</v>
      </c>
      <c r="C34" s="15">
        <v>839</v>
      </c>
      <c r="D34" s="15">
        <v>991364</v>
      </c>
      <c r="E34" s="15">
        <v>1512</v>
      </c>
      <c r="F34" s="17">
        <v>864</v>
      </c>
      <c r="G34" s="22">
        <f t="shared" si="0"/>
        <v>1181.6019070321811</v>
      </c>
    </row>
    <row r="35" spans="1:7" ht="18.600000000000001" thickTop="1" x14ac:dyDescent="0.45">
      <c r="A35" s="18"/>
      <c r="B35" s="45" t="s">
        <v>33</v>
      </c>
      <c r="C35" s="45"/>
      <c r="D35" s="45"/>
      <c r="E35" s="18"/>
      <c r="F35" s="18"/>
      <c r="G35" s="18"/>
    </row>
    <row r="36" spans="1:7" x14ac:dyDescent="0.45">
      <c r="A36" s="18"/>
      <c r="B36" s="19" t="s">
        <v>38</v>
      </c>
      <c r="C36" s="19"/>
      <c r="D36" s="19"/>
      <c r="E36" s="18"/>
      <c r="F36" s="18"/>
      <c r="G36" s="18"/>
    </row>
    <row r="37" spans="1:7" ht="47.25" customHeight="1" x14ac:dyDescent="0.45">
      <c r="A37" s="18"/>
      <c r="B37" s="44" t="s">
        <v>35</v>
      </c>
      <c r="C37" s="45"/>
      <c r="D37" s="45"/>
      <c r="E37" s="45"/>
      <c r="F37" s="45"/>
      <c r="G37" s="45"/>
    </row>
    <row r="38" spans="1:7" ht="22.5" customHeight="1" x14ac:dyDescent="0.45">
      <c r="B38" s="45" t="s">
        <v>37</v>
      </c>
      <c r="C38" s="45"/>
      <c r="D38" s="45"/>
      <c r="E38" s="45"/>
      <c r="F38" s="45"/>
      <c r="G38" s="45"/>
    </row>
  </sheetData>
  <mergeCells count="10">
    <mergeCell ref="B38:G38"/>
    <mergeCell ref="B37:G37"/>
    <mergeCell ref="B35:D35"/>
    <mergeCell ref="E4:G4"/>
    <mergeCell ref="D2:G3"/>
    <mergeCell ref="A5:A6"/>
    <mergeCell ref="B5:B6"/>
    <mergeCell ref="C5:C6"/>
    <mergeCell ref="D5:D6"/>
    <mergeCell ref="E5:G5"/>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9"/>
      <c r="E2" s="59"/>
      <c r="F2" s="59"/>
      <c r="G2" s="59"/>
      <c r="K2" s="1"/>
    </row>
    <row r="3" spans="1:11" ht="36" customHeight="1" x14ac:dyDescent="0.45">
      <c r="D3" s="59"/>
      <c r="E3" s="59"/>
      <c r="F3" s="59"/>
      <c r="G3" s="59"/>
      <c r="K3" s="1"/>
    </row>
    <row r="4" spans="1:11" ht="22.5" customHeight="1" thickBot="1" x14ac:dyDescent="0.25">
      <c r="E4" s="46" t="s">
        <v>71</v>
      </c>
      <c r="F4" s="46"/>
      <c r="G4" s="46"/>
    </row>
    <row r="5" spans="1:11" s="2" customFormat="1" ht="21.75" customHeight="1" thickTop="1" x14ac:dyDescent="0.45">
      <c r="A5" s="47"/>
      <c r="B5" s="49" t="s">
        <v>0</v>
      </c>
      <c r="C5" s="51" t="s">
        <v>1</v>
      </c>
      <c r="D5" s="53" t="s">
        <v>2</v>
      </c>
      <c r="E5" s="54" t="s">
        <v>34</v>
      </c>
      <c r="F5" s="54"/>
      <c r="G5" s="55"/>
      <c r="K5" s="31"/>
    </row>
    <row r="6" spans="1:11" s="2" customFormat="1" ht="20.25" customHeight="1" x14ac:dyDescent="0.45">
      <c r="A6" s="48"/>
      <c r="B6" s="50"/>
      <c r="C6" s="52"/>
      <c r="D6" s="50"/>
      <c r="E6" s="3" t="s">
        <v>3</v>
      </c>
      <c r="F6" s="4" t="s">
        <v>4</v>
      </c>
      <c r="G6" s="5" t="s">
        <v>5</v>
      </c>
      <c r="K6" s="31"/>
    </row>
    <row r="7" spans="1:11" s="2" customFormat="1" ht="22.5" customHeight="1" x14ac:dyDescent="0.2">
      <c r="A7" s="6">
        <v>1</v>
      </c>
      <c r="B7" s="7" t="s">
        <v>6</v>
      </c>
      <c r="C7" s="8">
        <v>23404</v>
      </c>
      <c r="D7" s="9">
        <v>1948655</v>
      </c>
      <c r="E7" s="8">
        <v>113</v>
      </c>
      <c r="F7" s="9">
        <v>5</v>
      </c>
      <c r="G7" s="21">
        <f>IF(C7="","",IF(D7/C7&gt;E7,E7,IF(D7/C7&lt;F7,F7,D7/C7)))</f>
        <v>83.261621944966677</v>
      </c>
      <c r="K7" s="31"/>
    </row>
    <row r="8" spans="1:11" s="2" customFormat="1" ht="22.5" customHeight="1" x14ac:dyDescent="0.2">
      <c r="A8" s="10">
        <v>2</v>
      </c>
      <c r="B8" s="11" t="s">
        <v>7</v>
      </c>
      <c r="C8" s="12">
        <v>7800</v>
      </c>
      <c r="D8" s="13">
        <v>1119139</v>
      </c>
      <c r="E8" s="12">
        <v>216</v>
      </c>
      <c r="F8" s="13">
        <v>32</v>
      </c>
      <c r="G8" s="21">
        <f>IF(C8="","",IF(D8/C8&gt;E8,E8,IF(D8/C8&lt;F8,F8,D8/C8)))</f>
        <v>143.47935897435897</v>
      </c>
      <c r="K8" s="31"/>
    </row>
    <row r="9" spans="1:11" s="2" customFormat="1" ht="22.5" customHeight="1" x14ac:dyDescent="0.2">
      <c r="A9" s="10">
        <v>3</v>
      </c>
      <c r="B9" s="11" t="s">
        <v>8</v>
      </c>
      <c r="C9" s="12">
        <v>15</v>
      </c>
      <c r="D9" s="13">
        <v>9720</v>
      </c>
      <c r="E9" s="12">
        <v>648</v>
      </c>
      <c r="F9" s="13">
        <v>648</v>
      </c>
      <c r="G9" s="21">
        <f>IF(C9="","",IF(D9/C9&gt;E9,E9,IF(D9/C9&lt;F9,F9,D9/C9)))</f>
        <v>648</v>
      </c>
      <c r="K9" s="31"/>
    </row>
    <row r="10" spans="1:11" s="2" customFormat="1" ht="22.5" customHeight="1" x14ac:dyDescent="0.2">
      <c r="A10" s="6">
        <v>4</v>
      </c>
      <c r="B10" s="11" t="s">
        <v>9</v>
      </c>
      <c r="C10" s="12">
        <v>356</v>
      </c>
      <c r="D10" s="13">
        <v>166017</v>
      </c>
      <c r="E10" s="12">
        <v>540</v>
      </c>
      <c r="F10" s="13">
        <v>410</v>
      </c>
      <c r="G10" s="21">
        <f>IF(C10="","",IF(D10/C10&gt;E10,E10,IF(D10/C10&lt;F10,F10,D10/C10)))</f>
        <v>466.33988764044943</v>
      </c>
      <c r="K10" s="31"/>
    </row>
    <row r="11" spans="1:11" s="2" customFormat="1" ht="22.5" customHeight="1" x14ac:dyDescent="0.2">
      <c r="A11" s="10">
        <v>5</v>
      </c>
      <c r="B11" s="11" t="s">
        <v>10</v>
      </c>
      <c r="C11" s="12">
        <v>887</v>
      </c>
      <c r="D11" s="13">
        <v>264546</v>
      </c>
      <c r="E11" s="12">
        <v>378</v>
      </c>
      <c r="F11" s="13">
        <v>238</v>
      </c>
      <c r="G11" s="21">
        <f t="shared" ref="G11:G28" si="0">IF(C11="","",IF(D11/C11&gt;E11,E11,IF(D11/C11&lt;F11,F11,D11/C11)))</f>
        <v>298.24802705749715</v>
      </c>
      <c r="K11" s="31"/>
    </row>
    <row r="12" spans="1:11" s="2" customFormat="1" ht="22.5" customHeight="1" x14ac:dyDescent="0.2">
      <c r="A12" s="10">
        <v>6</v>
      </c>
      <c r="B12" s="11" t="s">
        <v>11</v>
      </c>
      <c r="C12" s="12">
        <v>16187</v>
      </c>
      <c r="D12" s="13">
        <v>1539583</v>
      </c>
      <c r="E12" s="12">
        <v>119</v>
      </c>
      <c r="F12" s="13">
        <v>32</v>
      </c>
      <c r="G12" s="21">
        <f>IF(C12="","",IF(D12/C12&gt;E12,E12,IF(D12/C12&lt;F12,F12,D12/C12)))</f>
        <v>95.1123123494162</v>
      </c>
      <c r="K12" s="31"/>
    </row>
    <row r="13" spans="1:11" s="2" customFormat="1" ht="22.5" customHeight="1" x14ac:dyDescent="0.2">
      <c r="A13" s="6">
        <v>7</v>
      </c>
      <c r="B13" s="11" t="s">
        <v>12</v>
      </c>
      <c r="C13" s="12">
        <v>599</v>
      </c>
      <c r="D13" s="13">
        <v>210848</v>
      </c>
      <c r="E13" s="12">
        <v>432</v>
      </c>
      <c r="F13" s="13">
        <v>281</v>
      </c>
      <c r="G13" s="21">
        <f>IF(C13="","",IF(D13/C13&gt;E13,E13,IF(D13/C13&lt;F13,F13,D13/C13)))</f>
        <v>352</v>
      </c>
      <c r="K13" s="31"/>
    </row>
    <row r="14" spans="1:11" s="2" customFormat="1" ht="22.5" customHeight="1" x14ac:dyDescent="0.2">
      <c r="A14" s="10">
        <v>8</v>
      </c>
      <c r="B14" s="11" t="s">
        <v>13</v>
      </c>
      <c r="C14" s="12">
        <v>7</v>
      </c>
      <c r="D14" s="13">
        <v>5292</v>
      </c>
      <c r="E14" s="12">
        <v>756</v>
      </c>
      <c r="F14" s="13">
        <v>756</v>
      </c>
      <c r="G14" s="21">
        <f>IF(C14="","",IF(D14/C14&gt;E14,E14,IF(D14/C14&lt;F14,F14,D14/C14)))</f>
        <v>756</v>
      </c>
      <c r="K14" s="31"/>
    </row>
    <row r="15" spans="1:11" s="2" customFormat="1" ht="22.5" customHeight="1" x14ac:dyDescent="0.2">
      <c r="A15" s="10">
        <v>9</v>
      </c>
      <c r="B15" s="11" t="s">
        <v>14</v>
      </c>
      <c r="C15" s="12">
        <v>199</v>
      </c>
      <c r="D15" s="13">
        <v>178363</v>
      </c>
      <c r="E15" s="12">
        <v>1188</v>
      </c>
      <c r="F15" s="13">
        <v>648</v>
      </c>
      <c r="G15" s="21">
        <f>IF(C15="","",IF(D15/C15&gt;E15,E15,IF(D15/C15&lt;F15,F15,D15/C15)))</f>
        <v>896.2964824120603</v>
      </c>
      <c r="K15" s="31"/>
    </row>
    <row r="16" spans="1:11" s="2" customFormat="1" ht="22.5" customHeight="1" x14ac:dyDescent="0.2">
      <c r="A16" s="6">
        <v>10</v>
      </c>
      <c r="B16" s="11" t="s">
        <v>15</v>
      </c>
      <c r="C16" s="12">
        <v>696</v>
      </c>
      <c r="D16" s="13">
        <v>123449</v>
      </c>
      <c r="E16" s="12">
        <v>216</v>
      </c>
      <c r="F16" s="13">
        <v>130</v>
      </c>
      <c r="G16" s="21">
        <f t="shared" si="0"/>
        <v>177.36925287356323</v>
      </c>
      <c r="K16" s="31"/>
    </row>
    <row r="17" spans="1:11" s="2" customFormat="1" ht="22.5" customHeight="1" x14ac:dyDescent="0.2">
      <c r="A17" s="10">
        <v>11</v>
      </c>
      <c r="B17" s="11" t="s">
        <v>16</v>
      </c>
      <c r="C17" s="12">
        <v>11450</v>
      </c>
      <c r="D17" s="13">
        <v>1423818</v>
      </c>
      <c r="E17" s="12">
        <v>130</v>
      </c>
      <c r="F17" s="13">
        <v>38</v>
      </c>
      <c r="G17" s="21">
        <f t="shared" si="0"/>
        <v>124.35091703056769</v>
      </c>
      <c r="K17" s="31"/>
    </row>
    <row r="18" spans="1:11" s="2" customFormat="1" ht="22.5" customHeight="1" x14ac:dyDescent="0.2">
      <c r="A18" s="10">
        <v>12</v>
      </c>
      <c r="B18" s="11" t="s">
        <v>17</v>
      </c>
      <c r="C18" s="12">
        <v>576</v>
      </c>
      <c r="D18" s="13">
        <v>142414</v>
      </c>
      <c r="E18" s="32">
        <v>389</v>
      </c>
      <c r="F18" s="33">
        <v>97</v>
      </c>
      <c r="G18" s="21">
        <f t="shared" si="0"/>
        <v>247.24652777777777</v>
      </c>
      <c r="K18" s="31"/>
    </row>
    <row r="19" spans="1:11" s="2" customFormat="1" ht="22.5" customHeight="1" x14ac:dyDescent="0.2">
      <c r="A19" s="6">
        <v>13</v>
      </c>
      <c r="B19" s="11" t="s">
        <v>18</v>
      </c>
      <c r="C19" s="12">
        <v>3351</v>
      </c>
      <c r="D19" s="13">
        <v>1258692</v>
      </c>
      <c r="E19" s="32">
        <v>475</v>
      </c>
      <c r="F19" s="33">
        <v>184</v>
      </c>
      <c r="G19" s="21">
        <f t="shared" si="0"/>
        <v>375.61683079677709</v>
      </c>
      <c r="K19" s="31"/>
    </row>
    <row r="20" spans="1:11" s="2" customFormat="1" ht="22.5" customHeight="1" x14ac:dyDescent="0.2">
      <c r="A20" s="10">
        <v>14</v>
      </c>
      <c r="B20" s="11" t="s">
        <v>19</v>
      </c>
      <c r="C20" s="12">
        <v>14480</v>
      </c>
      <c r="D20" s="13">
        <v>4196060</v>
      </c>
      <c r="E20" s="32">
        <v>475</v>
      </c>
      <c r="F20" s="33">
        <v>127</v>
      </c>
      <c r="G20" s="21">
        <f>IF(C20="","",IF(D20/C20&gt;E20,E20,IF(D20/C20&lt;F20,F20,D20/C20)))</f>
        <v>289.78314917127074</v>
      </c>
      <c r="K20" s="31"/>
    </row>
    <row r="21" spans="1:11" s="2" customFormat="1" ht="22.5" customHeight="1" x14ac:dyDescent="0.2">
      <c r="A21" s="10">
        <v>15</v>
      </c>
      <c r="B21" s="11" t="s">
        <v>20</v>
      </c>
      <c r="C21" s="12">
        <v>621</v>
      </c>
      <c r="D21" s="13">
        <v>254091</v>
      </c>
      <c r="E21" s="32">
        <v>567</v>
      </c>
      <c r="F21" s="33">
        <v>302</v>
      </c>
      <c r="G21" s="21">
        <f>IF(C21="","",IF(D21/C21&gt;E21,E21,IF(D21/C21&lt;F21,F21,D21/C21)))</f>
        <v>409.16425120772948</v>
      </c>
      <c r="K21" s="31"/>
    </row>
    <row r="22" spans="1:11" s="2" customFormat="1" ht="22.5" customHeight="1" x14ac:dyDescent="0.2">
      <c r="A22" s="6">
        <v>16</v>
      </c>
      <c r="B22" s="11" t="s">
        <v>21</v>
      </c>
      <c r="C22" s="12">
        <v>1702</v>
      </c>
      <c r="D22" s="12">
        <v>555822</v>
      </c>
      <c r="E22" s="12">
        <v>756</v>
      </c>
      <c r="F22" s="13">
        <v>86</v>
      </c>
      <c r="G22" s="21">
        <f t="shared" si="0"/>
        <v>326.56991774383079</v>
      </c>
      <c r="K22" s="31"/>
    </row>
    <row r="23" spans="1:11" s="2" customFormat="1" ht="22.5" customHeight="1" x14ac:dyDescent="0.2">
      <c r="A23" s="10">
        <v>17</v>
      </c>
      <c r="B23" s="11" t="s">
        <v>22</v>
      </c>
      <c r="C23" s="12">
        <v>12271</v>
      </c>
      <c r="D23" s="13">
        <v>4625953</v>
      </c>
      <c r="E23" s="12">
        <v>540</v>
      </c>
      <c r="F23" s="13">
        <v>65</v>
      </c>
      <c r="G23" s="21">
        <f t="shared" si="0"/>
        <v>376.98256050851603</v>
      </c>
      <c r="K23" s="31"/>
    </row>
    <row r="24" spans="1:11" s="2" customFormat="1" ht="22.5" customHeight="1" x14ac:dyDescent="0.2">
      <c r="A24" s="10">
        <v>18</v>
      </c>
      <c r="B24" s="11" t="s">
        <v>23</v>
      </c>
      <c r="C24" s="12">
        <v>39</v>
      </c>
      <c r="D24" s="13">
        <v>54540</v>
      </c>
      <c r="E24" s="12">
        <v>1890</v>
      </c>
      <c r="F24" s="13">
        <v>648</v>
      </c>
      <c r="G24" s="21">
        <f t="shared" si="0"/>
        <v>1398.4615384615386</v>
      </c>
      <c r="K24" s="31"/>
    </row>
    <row r="25" spans="1:11" s="2" customFormat="1" ht="22.5" customHeight="1" x14ac:dyDescent="0.2">
      <c r="A25" s="6">
        <v>19</v>
      </c>
      <c r="B25" s="11" t="s">
        <v>24</v>
      </c>
      <c r="C25" s="12">
        <v>793</v>
      </c>
      <c r="D25" s="13">
        <v>211756</v>
      </c>
      <c r="E25" s="12">
        <v>302</v>
      </c>
      <c r="F25" s="13">
        <v>216</v>
      </c>
      <c r="G25" s="21">
        <f t="shared" si="0"/>
        <v>267.03152585119796</v>
      </c>
      <c r="K25" s="31"/>
    </row>
    <row r="26" spans="1:11" s="2" customFormat="1" ht="22.5" customHeight="1" x14ac:dyDescent="0.2">
      <c r="A26" s="10">
        <v>20</v>
      </c>
      <c r="B26" s="11" t="s">
        <v>25</v>
      </c>
      <c r="C26" s="12">
        <v>3266</v>
      </c>
      <c r="D26" s="13">
        <v>1542532</v>
      </c>
      <c r="E26" s="12">
        <v>691</v>
      </c>
      <c r="F26" s="13">
        <v>334</v>
      </c>
      <c r="G26" s="21">
        <f t="shared" si="0"/>
        <v>472.30006123698712</v>
      </c>
      <c r="K26" s="31"/>
    </row>
    <row r="27" spans="1:11" s="2" customFormat="1" ht="22.5" customHeight="1" x14ac:dyDescent="0.2">
      <c r="A27" s="10">
        <v>21</v>
      </c>
      <c r="B27" s="11" t="s">
        <v>26</v>
      </c>
      <c r="C27" s="12">
        <v>269</v>
      </c>
      <c r="D27" s="13">
        <v>203234</v>
      </c>
      <c r="E27" s="12">
        <v>799</v>
      </c>
      <c r="F27" s="13">
        <v>562</v>
      </c>
      <c r="G27" s="21">
        <f t="shared" si="0"/>
        <v>755.51672862453529</v>
      </c>
      <c r="K27" s="31"/>
    </row>
    <row r="28" spans="1:11" s="2" customFormat="1" ht="22.5" customHeight="1" x14ac:dyDescent="0.2">
      <c r="A28" s="6">
        <v>22</v>
      </c>
      <c r="B28" s="11" t="s">
        <v>27</v>
      </c>
      <c r="C28" s="12">
        <v>289</v>
      </c>
      <c r="D28" s="13">
        <v>64465</v>
      </c>
      <c r="E28" s="12">
        <v>302</v>
      </c>
      <c r="F28" s="13">
        <v>97</v>
      </c>
      <c r="G28" s="21">
        <f t="shared" si="0"/>
        <v>223.06228373702422</v>
      </c>
      <c r="K28" s="31"/>
    </row>
    <row r="29" spans="1:11" s="2" customFormat="1" ht="22.5" customHeight="1" x14ac:dyDescent="0.2">
      <c r="A29" s="10">
        <v>23</v>
      </c>
      <c r="B29" s="11" t="s">
        <v>28</v>
      </c>
      <c r="C29" s="12">
        <v>3008</v>
      </c>
      <c r="D29" s="13">
        <v>2912493</v>
      </c>
      <c r="E29" s="12">
        <v>1404</v>
      </c>
      <c r="F29" s="13">
        <v>216</v>
      </c>
      <c r="G29" s="21">
        <f t="shared" ref="G29" si="1">IF(C29="","",IF(D29/C29&gt;E29,E29,IF(D29/C29&lt;F29,F29,D29/C29)))</f>
        <v>968.24900265957444</v>
      </c>
      <c r="K29" s="31"/>
    </row>
    <row r="30" spans="1:11" s="2" customFormat="1" ht="22.5" customHeight="1" x14ac:dyDescent="0.2">
      <c r="A30" s="10">
        <v>24</v>
      </c>
      <c r="B30" s="11" t="s">
        <v>29</v>
      </c>
      <c r="C30" s="12">
        <v>525</v>
      </c>
      <c r="D30" s="13">
        <v>177768</v>
      </c>
      <c r="E30" s="12">
        <v>486</v>
      </c>
      <c r="F30" s="13">
        <v>238</v>
      </c>
      <c r="G30" s="21">
        <f>IF(C30="","",IF(D30/C30&gt;E30,E30,IF(D30/C30&lt;F30,F30,D30/C30)))</f>
        <v>338.60571428571427</v>
      </c>
      <c r="K30" s="31"/>
    </row>
    <row r="31" spans="1:11" s="2" customFormat="1" ht="22.5" customHeight="1" x14ac:dyDescent="0.2">
      <c r="A31" s="6">
        <v>25</v>
      </c>
      <c r="B31" s="27" t="s">
        <v>30</v>
      </c>
      <c r="C31" s="28">
        <v>3780</v>
      </c>
      <c r="D31" s="29">
        <v>1431540</v>
      </c>
      <c r="E31" s="28">
        <v>416</v>
      </c>
      <c r="F31" s="29">
        <v>324</v>
      </c>
      <c r="G31" s="21">
        <f>IF(C31="","",IF(D31/C31&gt;E31,E31,IF(D31/C31&lt;F31,F31,D31/C31)))</f>
        <v>378.71428571428572</v>
      </c>
      <c r="K31" s="31"/>
    </row>
    <row r="32" spans="1:11" s="2" customFormat="1" ht="22.5" customHeight="1" x14ac:dyDescent="0.2">
      <c r="A32" s="26">
        <v>26</v>
      </c>
      <c r="B32" s="23" t="s">
        <v>36</v>
      </c>
      <c r="C32" s="30">
        <v>647</v>
      </c>
      <c r="D32" s="13">
        <v>421400</v>
      </c>
      <c r="E32" s="12">
        <v>972</v>
      </c>
      <c r="F32" s="13">
        <v>432</v>
      </c>
      <c r="G32" s="21">
        <f>IF(C32="","",IF(D32/C32&gt;E32,E32,IF(D32/C32&lt;F32,F32,D32/C32)))</f>
        <v>651.31375579598148</v>
      </c>
      <c r="K32" s="31"/>
    </row>
    <row r="33" spans="1:11" s="2" customFormat="1" ht="22.5" customHeight="1" x14ac:dyDescent="0.2">
      <c r="A33" s="6">
        <v>27</v>
      </c>
      <c r="B33" s="7" t="s">
        <v>31</v>
      </c>
      <c r="C33" s="8">
        <v>3550</v>
      </c>
      <c r="D33" s="8">
        <v>798887</v>
      </c>
      <c r="E33" s="8">
        <v>362</v>
      </c>
      <c r="F33" s="9">
        <v>130</v>
      </c>
      <c r="G33" s="21">
        <f>IF(C33="","",IF(D33/C33&gt;E33,E33,IF(D33/C33&lt;F33,F33,D33/C33)))</f>
        <v>225.03859154929577</v>
      </c>
      <c r="K33" s="31"/>
    </row>
    <row r="34" spans="1:11" ht="22.5" customHeight="1" thickBot="1" x14ac:dyDescent="0.25">
      <c r="A34" s="25">
        <v>28</v>
      </c>
      <c r="B34" s="14" t="s">
        <v>32</v>
      </c>
      <c r="C34" s="15">
        <v>993</v>
      </c>
      <c r="D34" s="16">
        <v>1026508</v>
      </c>
      <c r="E34" s="15">
        <v>1274</v>
      </c>
      <c r="F34" s="17">
        <v>562</v>
      </c>
      <c r="G34" s="22">
        <f>IF(C34="","",IF(D34/C34&gt;E34,E34,IF(D34/C34&lt;F34,F34,D34/C34)))</f>
        <v>1033.7442094662638</v>
      </c>
    </row>
    <row r="35" spans="1:11" ht="18.600000000000001" thickTop="1" x14ac:dyDescent="0.45">
      <c r="A35" s="18"/>
      <c r="B35" s="45" t="s">
        <v>33</v>
      </c>
      <c r="C35" s="45"/>
      <c r="D35" s="45"/>
      <c r="E35" s="18"/>
      <c r="F35" s="18"/>
      <c r="G35" s="18"/>
    </row>
    <row r="36" spans="1:11" ht="18.75" customHeight="1" x14ac:dyDescent="0.45">
      <c r="A36" s="18"/>
      <c r="B36" s="19" t="s">
        <v>38</v>
      </c>
      <c r="C36" s="19"/>
      <c r="D36" s="19"/>
      <c r="E36" s="18"/>
      <c r="F36" s="18"/>
      <c r="G36" s="18"/>
    </row>
    <row r="37" spans="1:11" ht="47.25" customHeight="1" x14ac:dyDescent="0.45">
      <c r="A37" s="18"/>
      <c r="B37" s="44" t="s">
        <v>35</v>
      </c>
      <c r="C37" s="45"/>
      <c r="D37" s="45"/>
      <c r="E37" s="45"/>
      <c r="F37" s="45"/>
      <c r="G37" s="45"/>
    </row>
    <row r="38" spans="1:11"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3"/>
      <c r="E2" s="57"/>
      <c r="F2" s="57"/>
      <c r="G2" s="57"/>
    </row>
    <row r="3" spans="1:7" ht="36" customHeight="1" x14ac:dyDescent="0.45">
      <c r="D3" s="57"/>
      <c r="E3" s="57"/>
      <c r="F3" s="57"/>
      <c r="G3" s="57"/>
    </row>
    <row r="4" spans="1:7" ht="25.5" customHeight="1" thickBot="1" x14ac:dyDescent="0.25">
      <c r="E4" s="46" t="s">
        <v>67</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13730</v>
      </c>
      <c r="D7" s="9">
        <v>861138</v>
      </c>
      <c r="E7" s="8">
        <v>140</v>
      </c>
      <c r="F7" s="9">
        <v>11</v>
      </c>
      <c r="G7" s="21">
        <f t="shared" ref="G7:G34" si="0">IF(C7="","",IF(D7/C7&gt;E7,E7,IF(D7/C7&lt;F7,F7,D7/C7)))</f>
        <v>62.719446467589222</v>
      </c>
    </row>
    <row r="8" spans="1:7" s="2" customFormat="1" ht="22.5" customHeight="1" x14ac:dyDescent="0.2">
      <c r="A8" s="10">
        <v>2</v>
      </c>
      <c r="B8" s="11" t="s">
        <v>7</v>
      </c>
      <c r="C8" s="12">
        <v>14640</v>
      </c>
      <c r="D8" s="13">
        <v>1868638</v>
      </c>
      <c r="E8" s="12">
        <v>184</v>
      </c>
      <c r="F8" s="13">
        <v>65</v>
      </c>
      <c r="G8" s="21">
        <f t="shared" si="0"/>
        <v>127.63920765027322</v>
      </c>
    </row>
    <row r="9" spans="1:7" s="2" customFormat="1" ht="22.5" customHeight="1" x14ac:dyDescent="0.2">
      <c r="A9" s="10">
        <v>3</v>
      </c>
      <c r="B9" s="11" t="s">
        <v>8</v>
      </c>
      <c r="C9" s="12">
        <v>475</v>
      </c>
      <c r="D9" s="13">
        <v>271912</v>
      </c>
      <c r="E9" s="12">
        <v>864</v>
      </c>
      <c r="F9" s="13">
        <v>108</v>
      </c>
      <c r="G9" s="21">
        <f t="shared" si="0"/>
        <v>572.44631578947372</v>
      </c>
    </row>
    <row r="10" spans="1:7" s="2" customFormat="1" ht="22.5" customHeight="1" x14ac:dyDescent="0.2">
      <c r="A10" s="6">
        <v>4</v>
      </c>
      <c r="B10" s="11" t="s">
        <v>9</v>
      </c>
      <c r="C10" s="12">
        <v>453</v>
      </c>
      <c r="D10" s="13">
        <v>104005</v>
      </c>
      <c r="E10" s="12">
        <v>302</v>
      </c>
      <c r="F10" s="13">
        <v>184</v>
      </c>
      <c r="G10" s="21">
        <f t="shared" si="0"/>
        <v>229.5916114790287</v>
      </c>
    </row>
    <row r="11" spans="1:7" s="2" customFormat="1" ht="22.5" customHeight="1" x14ac:dyDescent="0.2">
      <c r="A11" s="10">
        <v>5</v>
      </c>
      <c r="B11" s="11" t="s">
        <v>10</v>
      </c>
      <c r="C11" s="12">
        <v>1287</v>
      </c>
      <c r="D11" s="13">
        <v>361595</v>
      </c>
      <c r="E11" s="12">
        <v>546</v>
      </c>
      <c r="F11" s="13">
        <v>184</v>
      </c>
      <c r="G11" s="21">
        <f t="shared" si="0"/>
        <v>280.95959595959596</v>
      </c>
    </row>
    <row r="12" spans="1:7" s="2" customFormat="1" ht="22.5" customHeight="1" x14ac:dyDescent="0.2">
      <c r="A12" s="10">
        <v>6</v>
      </c>
      <c r="B12" s="11" t="s">
        <v>11</v>
      </c>
      <c r="C12" s="12">
        <v>24310</v>
      </c>
      <c r="D12" s="13">
        <v>1841450</v>
      </c>
      <c r="E12" s="12">
        <v>108</v>
      </c>
      <c r="F12" s="13">
        <v>32</v>
      </c>
      <c r="G12" s="21">
        <f t="shared" si="0"/>
        <v>75.748663101604279</v>
      </c>
    </row>
    <row r="13" spans="1:7" s="2" customFormat="1" ht="22.5" customHeight="1" x14ac:dyDescent="0.2">
      <c r="A13" s="6">
        <v>7</v>
      </c>
      <c r="B13" s="11" t="s">
        <v>12</v>
      </c>
      <c r="C13" s="12">
        <v>807</v>
      </c>
      <c r="D13" s="13">
        <v>246071</v>
      </c>
      <c r="E13" s="12">
        <v>486</v>
      </c>
      <c r="F13" s="13">
        <v>65</v>
      </c>
      <c r="G13" s="21">
        <f t="shared" si="0"/>
        <v>304.92069392812886</v>
      </c>
    </row>
    <row r="14" spans="1:7" s="2" customFormat="1" ht="22.5" customHeight="1" x14ac:dyDescent="0.2">
      <c r="A14" s="10">
        <v>8</v>
      </c>
      <c r="B14" s="11" t="s">
        <v>13</v>
      </c>
      <c r="C14" s="12">
        <v>669</v>
      </c>
      <c r="D14" s="13">
        <v>464224</v>
      </c>
      <c r="E14" s="12">
        <v>1149</v>
      </c>
      <c r="F14" s="13">
        <v>540</v>
      </c>
      <c r="G14" s="21">
        <f t="shared" si="0"/>
        <v>693.90732436472342</v>
      </c>
    </row>
    <row r="15" spans="1:7" s="2" customFormat="1" ht="22.5" customHeight="1" x14ac:dyDescent="0.2">
      <c r="A15" s="10">
        <v>9</v>
      </c>
      <c r="B15" s="11" t="s">
        <v>14</v>
      </c>
      <c r="C15" s="12">
        <v>502</v>
      </c>
      <c r="D15" s="13">
        <v>547148</v>
      </c>
      <c r="E15" s="12">
        <v>1404</v>
      </c>
      <c r="F15" s="13">
        <v>216</v>
      </c>
      <c r="G15" s="21">
        <f t="shared" si="0"/>
        <v>1089.9362549800796</v>
      </c>
    </row>
    <row r="16" spans="1:7" s="2" customFormat="1" ht="22.5" customHeight="1" x14ac:dyDescent="0.2">
      <c r="A16" s="6">
        <v>10</v>
      </c>
      <c r="B16" s="11" t="s">
        <v>15</v>
      </c>
      <c r="C16" s="12">
        <v>547</v>
      </c>
      <c r="D16" s="13">
        <v>69930</v>
      </c>
      <c r="E16" s="12">
        <v>151</v>
      </c>
      <c r="F16" s="13">
        <v>90</v>
      </c>
      <c r="G16" s="21">
        <f t="shared" si="0"/>
        <v>127.84277879341865</v>
      </c>
    </row>
    <row r="17" spans="1:7" s="2" customFormat="1" ht="22.5" customHeight="1" x14ac:dyDescent="0.2">
      <c r="A17" s="10">
        <v>11</v>
      </c>
      <c r="B17" s="11" t="s">
        <v>16</v>
      </c>
      <c r="C17" s="12">
        <v>12060</v>
      </c>
      <c r="D17" s="13">
        <v>1396980</v>
      </c>
      <c r="E17" s="12">
        <v>130</v>
      </c>
      <c r="F17" s="13">
        <v>54</v>
      </c>
      <c r="G17" s="21">
        <f t="shared" si="0"/>
        <v>115.83582089552239</v>
      </c>
    </row>
    <row r="18" spans="1:7" s="2" customFormat="1" ht="22.5" customHeight="1" x14ac:dyDescent="0.2">
      <c r="A18" s="10">
        <v>12</v>
      </c>
      <c r="B18" s="11" t="s">
        <v>17</v>
      </c>
      <c r="C18" s="12">
        <v>291</v>
      </c>
      <c r="D18" s="13">
        <v>98391</v>
      </c>
      <c r="E18" s="12">
        <v>821</v>
      </c>
      <c r="F18" s="13">
        <v>76</v>
      </c>
      <c r="G18" s="21">
        <f t="shared" si="0"/>
        <v>338.11340206185565</v>
      </c>
    </row>
    <row r="19" spans="1:7" s="2" customFormat="1" ht="22.5" customHeight="1" x14ac:dyDescent="0.2">
      <c r="A19" s="6">
        <v>13</v>
      </c>
      <c r="B19" s="11" t="s">
        <v>18</v>
      </c>
      <c r="C19" s="12">
        <v>8592</v>
      </c>
      <c r="D19" s="13">
        <v>2788830</v>
      </c>
      <c r="E19" s="12">
        <v>410</v>
      </c>
      <c r="F19" s="13">
        <v>140</v>
      </c>
      <c r="G19" s="21">
        <f t="shared" si="0"/>
        <v>324.58449720670393</v>
      </c>
    </row>
    <row r="20" spans="1:7" s="2" customFormat="1" ht="22.5" customHeight="1" x14ac:dyDescent="0.2">
      <c r="A20" s="10">
        <v>14</v>
      </c>
      <c r="B20" s="11" t="s">
        <v>19</v>
      </c>
      <c r="C20" s="12">
        <v>6140</v>
      </c>
      <c r="D20" s="13">
        <v>2000689</v>
      </c>
      <c r="E20" s="12">
        <v>464</v>
      </c>
      <c r="F20" s="13">
        <v>140</v>
      </c>
      <c r="G20" s="21">
        <f t="shared" si="0"/>
        <v>325.84511400651468</v>
      </c>
    </row>
    <row r="21" spans="1:7" s="2" customFormat="1" ht="22.5" customHeight="1" x14ac:dyDescent="0.2">
      <c r="A21" s="10">
        <v>15</v>
      </c>
      <c r="B21" s="11" t="s">
        <v>20</v>
      </c>
      <c r="C21" s="12">
        <v>1956</v>
      </c>
      <c r="D21" s="13">
        <v>529896</v>
      </c>
      <c r="E21" s="12">
        <v>367</v>
      </c>
      <c r="F21" s="13">
        <v>65</v>
      </c>
      <c r="G21" s="21">
        <f t="shared" si="0"/>
        <v>270.90797546012271</v>
      </c>
    </row>
    <row r="22" spans="1:7" s="2" customFormat="1" ht="22.5" customHeight="1" x14ac:dyDescent="0.2">
      <c r="A22" s="6">
        <v>16</v>
      </c>
      <c r="B22" s="11" t="s">
        <v>21</v>
      </c>
      <c r="C22" s="12">
        <v>4948</v>
      </c>
      <c r="D22" s="13">
        <v>1344158</v>
      </c>
      <c r="E22" s="12">
        <v>632</v>
      </c>
      <c r="F22" s="13">
        <v>108</v>
      </c>
      <c r="G22" s="21">
        <f t="shared" si="0"/>
        <v>271.65683104284557</v>
      </c>
    </row>
    <row r="23" spans="1:7" s="2" customFormat="1" ht="22.5" customHeight="1" x14ac:dyDescent="0.2">
      <c r="A23" s="10">
        <v>17</v>
      </c>
      <c r="B23" s="11" t="s">
        <v>22</v>
      </c>
      <c r="C23" s="12">
        <v>10812</v>
      </c>
      <c r="D23" s="13">
        <v>4101613</v>
      </c>
      <c r="E23" s="12">
        <v>632</v>
      </c>
      <c r="F23" s="13">
        <v>162</v>
      </c>
      <c r="G23" s="21">
        <f t="shared" si="0"/>
        <v>379.35747317795045</v>
      </c>
    </row>
    <row r="24" spans="1:7" s="2" customFormat="1" ht="22.5" customHeight="1" x14ac:dyDescent="0.2">
      <c r="A24" s="10">
        <v>18</v>
      </c>
      <c r="B24" s="11" t="s">
        <v>23</v>
      </c>
      <c r="C24" s="12">
        <v>82</v>
      </c>
      <c r="D24" s="13">
        <v>109852</v>
      </c>
      <c r="E24" s="12">
        <v>2025</v>
      </c>
      <c r="F24" s="13">
        <v>216</v>
      </c>
      <c r="G24" s="21">
        <f t="shared" si="0"/>
        <v>1339.6585365853659</v>
      </c>
    </row>
    <row r="25" spans="1:7" s="2" customFormat="1" ht="22.5" customHeight="1" x14ac:dyDescent="0.2">
      <c r="A25" s="6">
        <v>19</v>
      </c>
      <c r="B25" s="11" t="s">
        <v>24</v>
      </c>
      <c r="C25" s="12">
        <v>1492</v>
      </c>
      <c r="D25" s="13">
        <v>409568</v>
      </c>
      <c r="E25" s="12">
        <v>302</v>
      </c>
      <c r="F25" s="13">
        <v>200</v>
      </c>
      <c r="G25" s="21">
        <f t="shared" si="0"/>
        <v>274.50938337801608</v>
      </c>
    </row>
    <row r="26" spans="1:7" s="2" customFormat="1" ht="22.5" customHeight="1" x14ac:dyDescent="0.2">
      <c r="A26" s="10">
        <v>20</v>
      </c>
      <c r="B26" s="11" t="s">
        <v>25</v>
      </c>
      <c r="C26" s="12">
        <v>3179</v>
      </c>
      <c r="D26" s="13">
        <v>2543425</v>
      </c>
      <c r="E26" s="12">
        <v>1037</v>
      </c>
      <c r="F26" s="13">
        <v>432</v>
      </c>
      <c r="G26" s="21">
        <f t="shared" si="0"/>
        <v>800.07077697389116</v>
      </c>
    </row>
    <row r="27" spans="1:7" s="2" customFormat="1" ht="22.5" customHeight="1" x14ac:dyDescent="0.2">
      <c r="A27" s="10">
        <v>21</v>
      </c>
      <c r="B27" s="11" t="s">
        <v>26</v>
      </c>
      <c r="C27" s="12">
        <v>744</v>
      </c>
      <c r="D27" s="13">
        <v>548056</v>
      </c>
      <c r="E27" s="12">
        <v>832</v>
      </c>
      <c r="F27" s="13">
        <v>238</v>
      </c>
      <c r="G27" s="21">
        <f t="shared" si="0"/>
        <v>736.63440860215053</v>
      </c>
    </row>
    <row r="28" spans="1:7" s="2" customFormat="1" ht="22.5" customHeight="1" x14ac:dyDescent="0.2">
      <c r="A28" s="6">
        <v>22</v>
      </c>
      <c r="B28" s="11" t="s">
        <v>27</v>
      </c>
      <c r="C28" s="12">
        <v>340</v>
      </c>
      <c r="D28" s="13">
        <v>43642</v>
      </c>
      <c r="E28" s="12">
        <v>162</v>
      </c>
      <c r="F28" s="13">
        <v>43</v>
      </c>
      <c r="G28" s="21">
        <f t="shared" si="0"/>
        <v>128.35882352941175</v>
      </c>
    </row>
    <row r="29" spans="1:7" s="2" customFormat="1" ht="22.5" customHeight="1" x14ac:dyDescent="0.2">
      <c r="A29" s="10">
        <v>23</v>
      </c>
      <c r="B29" s="11" t="s">
        <v>28</v>
      </c>
      <c r="C29" s="12">
        <v>3876</v>
      </c>
      <c r="D29" s="13">
        <v>3684817</v>
      </c>
      <c r="E29" s="12">
        <v>1350</v>
      </c>
      <c r="F29" s="13">
        <v>162</v>
      </c>
      <c r="G29" s="21">
        <f>IF(C29="","",IF(D29/C29&gt;E29,E29,IF(D29/C29&lt;F29,F29,D29/C29)))</f>
        <v>950.67518059855524</v>
      </c>
    </row>
    <row r="30" spans="1:7" s="2" customFormat="1" ht="22.5" customHeight="1" x14ac:dyDescent="0.2">
      <c r="A30" s="10">
        <v>24</v>
      </c>
      <c r="B30" s="11" t="s">
        <v>29</v>
      </c>
      <c r="C30" s="12">
        <v>370</v>
      </c>
      <c r="D30" s="13">
        <v>134946</v>
      </c>
      <c r="E30" s="12">
        <v>497</v>
      </c>
      <c r="F30" s="13">
        <v>65</v>
      </c>
      <c r="G30" s="21">
        <f t="shared" si="0"/>
        <v>364.71891891891892</v>
      </c>
    </row>
    <row r="31" spans="1:7" s="2" customFormat="1" ht="22.5" customHeight="1" x14ac:dyDescent="0.2">
      <c r="A31" s="6">
        <v>25</v>
      </c>
      <c r="B31" s="27" t="s">
        <v>30</v>
      </c>
      <c r="C31" s="12">
        <v>10170</v>
      </c>
      <c r="D31" s="13">
        <v>3553264</v>
      </c>
      <c r="E31" s="12">
        <v>389</v>
      </c>
      <c r="F31" s="13">
        <v>162</v>
      </c>
      <c r="G31" s="21">
        <f t="shared" si="0"/>
        <v>349.38682399213371</v>
      </c>
    </row>
    <row r="32" spans="1:7" s="2" customFormat="1" ht="22.5" customHeight="1" x14ac:dyDescent="0.2">
      <c r="A32" s="26">
        <v>26</v>
      </c>
      <c r="B32" s="23" t="s">
        <v>36</v>
      </c>
      <c r="C32" s="39">
        <v>173</v>
      </c>
      <c r="D32" s="38">
        <v>73894</v>
      </c>
      <c r="E32" s="37">
        <v>486</v>
      </c>
      <c r="F32" s="38">
        <v>389</v>
      </c>
      <c r="G32" s="21">
        <f t="shared" si="0"/>
        <v>427.1329479768786</v>
      </c>
    </row>
    <row r="33" spans="1:7" s="2" customFormat="1" ht="22.5" customHeight="1" x14ac:dyDescent="0.2">
      <c r="A33" s="6">
        <v>27</v>
      </c>
      <c r="B33" s="7" t="s">
        <v>31</v>
      </c>
      <c r="C33" s="12">
        <v>12020</v>
      </c>
      <c r="D33" s="12">
        <v>2616365</v>
      </c>
      <c r="E33" s="12">
        <v>313</v>
      </c>
      <c r="F33" s="13">
        <v>124</v>
      </c>
      <c r="G33" s="21">
        <f t="shared" si="0"/>
        <v>217.66763727121463</v>
      </c>
    </row>
    <row r="34" spans="1:7" ht="22.5" customHeight="1" thickBot="1" x14ac:dyDescent="0.25">
      <c r="A34" s="25">
        <v>28</v>
      </c>
      <c r="B34" s="14" t="s">
        <v>32</v>
      </c>
      <c r="C34" s="15">
        <v>860</v>
      </c>
      <c r="D34" s="16">
        <v>932363</v>
      </c>
      <c r="E34" s="15">
        <v>1469</v>
      </c>
      <c r="F34" s="17">
        <v>432</v>
      </c>
      <c r="G34" s="22">
        <f t="shared" si="0"/>
        <v>1084.1430232558139</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7" t="s">
        <v>64</v>
      </c>
      <c r="E2" s="67"/>
      <c r="F2" s="67"/>
      <c r="G2" s="67"/>
    </row>
    <row r="3" spans="1:7" ht="36" customHeight="1" x14ac:dyDescent="0.45">
      <c r="D3" s="67"/>
      <c r="E3" s="67"/>
      <c r="F3" s="67"/>
      <c r="G3" s="67"/>
    </row>
    <row r="4" spans="1:7" ht="25.5" customHeight="1" thickBot="1" x14ac:dyDescent="0.25">
      <c r="E4" s="46" t="s">
        <v>66</v>
      </c>
      <c r="F4" s="46"/>
      <c r="G4" s="46"/>
    </row>
    <row r="5" spans="1:7" s="2" customFormat="1" ht="21.75" customHeight="1" thickTop="1" x14ac:dyDescent="0.45">
      <c r="A5" s="60"/>
      <c r="B5" s="49" t="s">
        <v>0</v>
      </c>
      <c r="C5" s="51" t="s">
        <v>1</v>
      </c>
      <c r="D5" s="53" t="s">
        <v>2</v>
      </c>
      <c r="E5" s="54" t="s">
        <v>34</v>
      </c>
      <c r="F5" s="54"/>
      <c r="G5" s="55"/>
    </row>
    <row r="6" spans="1:7" s="2" customFormat="1" ht="20.25" customHeight="1" x14ac:dyDescent="0.45">
      <c r="A6" s="61"/>
      <c r="B6" s="50"/>
      <c r="C6" s="52"/>
      <c r="D6" s="50"/>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5" t="s">
        <v>33</v>
      </c>
      <c r="C35" s="45"/>
      <c r="D35" s="45"/>
      <c r="E35" s="18"/>
      <c r="F35" s="18"/>
      <c r="G35" s="18"/>
    </row>
    <row r="36" spans="1:7" ht="18.75" customHeight="1" x14ac:dyDescent="0.45">
      <c r="A36" s="18"/>
      <c r="B36" s="19" t="s">
        <v>38</v>
      </c>
      <c r="C36" s="19"/>
      <c r="D36" s="19"/>
      <c r="E36" s="18"/>
      <c r="F36" s="18"/>
      <c r="G36" s="18"/>
    </row>
    <row r="37" spans="1:7" ht="47.25" customHeight="1" x14ac:dyDescent="0.45">
      <c r="A37" s="18"/>
      <c r="B37" s="44" t="s">
        <v>35</v>
      </c>
      <c r="C37" s="45"/>
      <c r="D37" s="45"/>
      <c r="E37" s="45"/>
      <c r="F37" s="45"/>
      <c r="G37" s="45"/>
    </row>
    <row r="38" spans="1:7" x14ac:dyDescent="0.45">
      <c r="B38" s="45" t="s">
        <v>37</v>
      </c>
      <c r="C38" s="45"/>
      <c r="D38" s="45"/>
      <c r="E38" s="45"/>
      <c r="F38" s="45"/>
      <c r="G38" s="45"/>
    </row>
  </sheetData>
  <mergeCells count="10">
    <mergeCell ref="B35:D35"/>
    <mergeCell ref="B37:G37"/>
    <mergeCell ref="B38:G38"/>
    <mergeCell ref="D2:G3"/>
    <mergeCell ref="E4:G4"/>
    <mergeCell ref="A5:A6"/>
    <mergeCell ref="B5:B6"/>
    <mergeCell ref="C5:C6"/>
    <mergeCell ref="D5:D6"/>
    <mergeCell ref="E5:G5"/>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8"/>
      <c r="E2" s="68"/>
      <c r="F2" s="68"/>
      <c r="G2" s="68"/>
    </row>
    <row r="3" spans="1:7" ht="36" customHeight="1" x14ac:dyDescent="0.45">
      <c r="D3" s="68"/>
      <c r="E3" s="68"/>
      <c r="F3" s="68"/>
      <c r="G3" s="68"/>
    </row>
    <row r="4" spans="1:7" ht="25.5" customHeight="1" thickBot="1" x14ac:dyDescent="0.25">
      <c r="E4" s="46" t="s">
        <v>63</v>
      </c>
      <c r="F4" s="46"/>
      <c r="G4" s="46"/>
    </row>
    <row r="5" spans="1:7" s="2" customFormat="1" ht="21.75" customHeight="1" thickTop="1" x14ac:dyDescent="0.45">
      <c r="A5" s="47"/>
      <c r="B5" s="49" t="s">
        <v>0</v>
      </c>
      <c r="C5" s="51" t="s">
        <v>1</v>
      </c>
      <c r="D5" s="53" t="s">
        <v>2</v>
      </c>
      <c r="E5" s="54" t="s">
        <v>34</v>
      </c>
      <c r="F5" s="54"/>
      <c r="G5" s="55"/>
    </row>
    <row r="6" spans="1:7" s="2" customFormat="1" ht="20.25" customHeight="1" x14ac:dyDescent="0.45">
      <c r="A6" s="48"/>
      <c r="B6" s="50"/>
      <c r="C6" s="52"/>
      <c r="D6" s="50"/>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5" t="s">
        <v>33</v>
      </c>
      <c r="C35" s="45"/>
      <c r="D35" s="45"/>
      <c r="E35" s="18"/>
      <c r="F35" s="18"/>
      <c r="G35" s="18"/>
    </row>
    <row r="36" spans="1:7" ht="42" customHeight="1" x14ac:dyDescent="0.45">
      <c r="A36" s="18"/>
      <c r="B36" s="19" t="s">
        <v>38</v>
      </c>
      <c r="C36" s="19"/>
      <c r="D36" s="19"/>
      <c r="E36" s="18"/>
      <c r="F36" s="18"/>
      <c r="G36" s="18"/>
    </row>
    <row r="37" spans="1:7" x14ac:dyDescent="0.45">
      <c r="A37" s="18"/>
      <c r="B37" s="44" t="s">
        <v>35</v>
      </c>
      <c r="C37" s="45"/>
      <c r="D37" s="45"/>
      <c r="E37" s="45"/>
      <c r="F37" s="45"/>
      <c r="G37" s="45"/>
    </row>
    <row r="38" spans="1:7" x14ac:dyDescent="0.45">
      <c r="B38" s="45" t="s">
        <v>37</v>
      </c>
      <c r="C38" s="45"/>
      <c r="D38" s="45"/>
      <c r="E38" s="45"/>
      <c r="F38" s="45"/>
      <c r="G38" s="45"/>
    </row>
  </sheetData>
  <mergeCells count="10">
    <mergeCell ref="A5:A6"/>
    <mergeCell ref="B5:B6"/>
    <mergeCell ref="C5:C6"/>
    <mergeCell ref="D5:D6"/>
    <mergeCell ref="E5:G5"/>
    <mergeCell ref="B38:G38"/>
    <mergeCell ref="B37:G37"/>
    <mergeCell ref="B35:D35"/>
    <mergeCell ref="E4:G4"/>
    <mergeCell ref="D2:G3"/>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2026-02-13T04:12:58Z</cp:lastPrinted>
  <dcterms:created xsi:type="dcterms:W3CDTF">2018-07-05T01:15:48Z</dcterms:created>
  <dcterms:modified xsi:type="dcterms:W3CDTF">2026-02-13T04:12:58Z</dcterms:modified>
</cp:coreProperties>
</file>