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A1C307B5-69BE-43FA-B835-901EA2237A56}" xr6:coauthVersionLast="47" xr6:coauthVersionMax="47" xr10:uidLastSave="{00000000-0000-0000-0000-000000000000}"/>
  <bookViews>
    <workbookView xWindow="-120" yWindow="-120" windowWidth="29040" windowHeight="15720" activeTab="3"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8" l="1"/>
  <c r="G28" i="4"/>
  <c r="G14" i="11"/>
  <c r="G31" i="8"/>
  <c r="G8" i="12"/>
  <c r="G7" i="12"/>
  <c r="G18" i="4"/>
  <c r="G24" i="9"/>
  <c r="G10" i="8"/>
  <c r="G23" i="4"/>
  <c r="G28" i="9"/>
  <c r="G16" i="4"/>
  <c r="G19" i="8"/>
  <c r="G18" i="11"/>
  <c r="G16" i="11"/>
  <c r="G22" i="8"/>
  <c r="G17" i="9"/>
  <c r="G8" i="10"/>
  <c r="G23" i="11"/>
  <c r="G12" i="12" l="1"/>
  <c r="G26" i="8" l="1"/>
  <c r="G16" i="12" l="1"/>
  <c r="G31" i="11" l="1"/>
  <c r="G33" i="8" l="1"/>
  <c r="G34" i="8" l="1"/>
  <c r="G12" i="11" l="1"/>
  <c r="G14" i="4" l="1"/>
  <c r="G27" i="9" l="1"/>
  <c r="G19" i="11" l="1"/>
  <c r="G27" i="12" l="1"/>
  <c r="G19" i="4" l="1"/>
  <c r="G32" i="11" l="1"/>
  <c r="G20" i="4" l="1"/>
  <c r="G29" i="9" l="1"/>
  <c r="G20" i="11" l="1"/>
  <c r="G30" i="9" l="1"/>
  <c r="G11" i="9" l="1"/>
  <c r="G12" i="8" l="1"/>
  <c r="G7" i="9" l="1"/>
  <c r="G18" i="12" l="1"/>
  <c r="G7" i="8" l="1"/>
  <c r="G23" i="12" l="1"/>
  <c r="G22" i="11" l="1"/>
  <c r="G19" i="12" l="1"/>
  <c r="G34" i="14" l="1"/>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28" i="12" l="1"/>
  <c r="G24" i="11" l="1"/>
  <c r="G17" i="12" l="1"/>
  <c r="G15" i="4" l="1"/>
  <c r="G21" i="4" l="1"/>
  <c r="G27" i="11" l="1"/>
  <c r="G32" i="13" l="1"/>
  <c r="G12" i="13"/>
  <c r="G29" i="8" l="1"/>
  <c r="G19" i="9" l="1"/>
  <c r="G15" i="9"/>
  <c r="G29" i="4" l="1"/>
  <c r="G34" i="4" l="1"/>
  <c r="G33" i="4"/>
  <c r="G32" i="4"/>
  <c r="G31" i="4"/>
  <c r="G30" i="4"/>
  <c r="G13" i="4"/>
  <c r="G12" i="4"/>
  <c r="G9" i="4"/>
  <c r="G10" i="4"/>
  <c r="G8" i="4"/>
  <c r="G7" i="4"/>
  <c r="G22" i="9" l="1"/>
  <c r="G15" i="12" l="1"/>
  <c r="G33" i="9" l="1"/>
  <c r="G29" i="11" l="1"/>
  <c r="G27" i="4" l="1"/>
  <c r="G26" i="4"/>
  <c r="G25" i="4"/>
  <c r="G24" i="4"/>
  <c r="G22" i="4"/>
  <c r="G17" i="4"/>
  <c r="G11" i="4"/>
  <c r="G7" i="10" l="1"/>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14" i="9" l="1"/>
  <c r="G10" i="12" l="1"/>
  <c r="G13" i="11" l="1"/>
  <c r="G34" i="11" l="1"/>
  <c r="G33" i="11"/>
  <c r="G30" i="11"/>
  <c r="G28" i="11"/>
  <c r="G26" i="11"/>
  <c r="G25" i="11"/>
  <c r="G21" i="11"/>
  <c r="G17" i="11"/>
  <c r="G15" i="11"/>
  <c r="G11" i="11"/>
  <c r="G10" i="11"/>
  <c r="G9" i="11"/>
  <c r="G8" i="11"/>
  <c r="G7" i="11"/>
  <c r="G34" i="12" l="1"/>
  <c r="G33" i="12"/>
  <c r="G32" i="12"/>
  <c r="G31" i="12"/>
  <c r="G30" i="12"/>
  <c r="G29" i="12"/>
  <c r="G26" i="12"/>
  <c r="G25" i="12"/>
  <c r="G24" i="12"/>
  <c r="G22" i="12"/>
  <c r="G21" i="12"/>
  <c r="G20" i="12"/>
  <c r="G14" i="12"/>
  <c r="G13" i="12"/>
  <c r="G11" i="12"/>
  <c r="G9" i="12"/>
  <c r="G32" i="8" l="1"/>
  <c r="G30" i="8"/>
  <c r="G28" i="8"/>
  <c r="G27" i="8"/>
  <c r="G25" i="8"/>
  <c r="G24" i="8"/>
  <c r="G23" i="8"/>
  <c r="G21" i="8"/>
  <c r="G20" i="8"/>
  <c r="G18" i="8"/>
  <c r="G17" i="8"/>
  <c r="G16" i="8"/>
  <c r="G15" i="8"/>
  <c r="G14" i="8"/>
  <c r="G11" i="8"/>
  <c r="G9" i="8"/>
  <c r="G8" i="8"/>
  <c r="G34" i="9" l="1"/>
  <c r="G32" i="9"/>
  <c r="G31" i="9"/>
  <c r="G26" i="9"/>
  <c r="G25" i="9"/>
  <c r="G23" i="9"/>
  <c r="G21" i="9"/>
  <c r="G20" i="9"/>
  <c r="G18" i="9"/>
  <c r="G16" i="9"/>
  <c r="G13" i="9"/>
  <c r="G12" i="9"/>
  <c r="G10" i="9"/>
  <c r="G9" i="9"/>
  <c r="G8" i="9"/>
  <c r="G23" i="13" l="1"/>
  <c r="G34" i="13" l="1"/>
  <c r="G33" i="13"/>
  <c r="G31" i="13"/>
  <c r="G30" i="13"/>
  <c r="G29" i="13"/>
  <c r="G28" i="13"/>
  <c r="G27" i="13"/>
  <c r="G26" i="13"/>
  <c r="G25" i="13"/>
  <c r="G24" i="13"/>
  <c r="G22" i="13"/>
  <c r="G21" i="13"/>
  <c r="G20" i="13"/>
  <c r="G19" i="13"/>
  <c r="G18" i="13"/>
  <c r="G17" i="13"/>
  <c r="G16" i="13"/>
  <c r="G15" i="13"/>
  <c r="G14" i="13"/>
  <c r="G13" i="13"/>
  <c r="G11" i="13"/>
  <c r="G10" i="13"/>
  <c r="G9" i="13"/>
  <c r="G8" i="13"/>
  <c r="G7" i="13"/>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<sst xmlns="http://schemas.openxmlformats.org/spreadsheetml/2006/main" count="321" uniqueCount="72">
  <si>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</si>
  <si>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</si>
  <si>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</si>
  <si>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</si>
  <si>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</si>
  <si>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</si>
  <si>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</si>
  <si>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</si>
  <si>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</si>
  <si>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</si>
  <si>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</si>
  <si>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</si>
  <si>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</si>
  <si>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</si>
  <si>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</si>
  <si>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</si>
  <si>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</si>
  <si>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</si>
  <si>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</si>
  <si>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</si>
  <si>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</si>
  <si>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</si>
  <si>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</si>
  <si>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</si>
  <si>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</si>
  <si>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</si>
  <si>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</si>
  <si>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</si>
  <si>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</si>
  <si>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</si>
  <si>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</si>
  <si>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</si>
  <si>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</si>
  <si>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</si>
  <si>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</si>
  <si>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</si>
  <si>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</si>
  <si>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</si>
  <si>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</si>
  <si>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</si>
  <si>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</si>
  <si>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</si>
  <si>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</si>
  <si>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</si>
  <si>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</si>
  <si>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</si>
  <si>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</si>
  <si>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</si>
  <si>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</si>
  <si>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</si>
  <si>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</si>
  <si>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</si>
  <si>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</si>
  <si>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</si>
  <si>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</si>
  <si>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</si>
  <si>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</si>
  <si>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</si>
  <si>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</si>
  <si>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</si>
  <si>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</si>
  <si>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</si>
  <si>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</si>
  <si>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</si>
  <si>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</si>
  <si>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</si>
  <si>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</si>
  <si>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令和7年1月24日</t>
    <rPh sb="0" eb="2">
      <t>レイワ</t>
    </rPh>
    <rPh sb="3" eb="4">
      <t>ネン</t>
    </rPh>
    <rPh sb="5" eb="6">
      <t>ガツ</t>
    </rPh>
    <rPh sb="8" eb="9">
      <t>ニチ</t>
    </rPh>
    <phoneticPr fontId="2"/>
  </si>
  <si>
    <t>令和7年1月25日</t>
    <rPh sb="0" eb="2">
      <t>レイワ</t>
    </rPh>
    <rPh sb="3" eb="4">
      <t>ネン</t>
    </rPh>
    <rPh sb="5" eb="6">
      <t>ガツ</t>
    </rPh>
    <rPh sb="8" eb="9">
      <t>ニチ</t>
    </rPh>
    <phoneticPr fontId="2"/>
  </si>
  <si>
    <t>令和7年1月27日</t>
    <rPh sb="0" eb="2">
      <t>レイワ</t>
    </rPh>
    <rPh sb="3" eb="4">
      <t>ネン</t>
    </rPh>
    <rPh sb="5" eb="6">
      <t>ガツ</t>
    </rPh>
    <rPh sb="8" eb="9">
      <t>ニチ</t>
    </rPh>
    <phoneticPr fontId="2"/>
  </si>
  <si>
    <t>令和7年1月28日</t>
    <rPh sb="0" eb="2">
      <t>レイワ</t>
    </rPh>
    <rPh sb="3" eb="4">
      <t>ネン</t>
    </rPh>
    <rPh sb="5" eb="6">
      <t>ガツ</t>
    </rPh>
    <rPh sb="8" eb="9">
      <t>ニチ</t>
    </rPh>
    <phoneticPr fontId="2"/>
  </si>
  <si>
    <t>令和7年1月30日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</si>
</sst>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9" fillId="0" borderId="0" xfId="0" applyFont="1" applyAlignment="1">
      <alignment horizontal="lef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zoomScaleNormal="100" workbookViewId="0">
      <selection activeCell="G34" sqref="G3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8" ht="16.5" customHeight="1" x14ac:dyDescent="0.4">
      <c r="A1" s="20"/>
      <c r="D1" s="35"/>
      <c r="E1" s="35"/>
      <c r="F1" s="35"/>
      <c r="G1" s="35"/>
    </row>
    <row r="2" spans="1:8" ht="30" customHeight="1" x14ac:dyDescent="0.4">
      <c r="A2" s="20"/>
      <c r="D2" s="41"/>
      <c r="E2" s="41"/>
      <c r="F2" s="41"/>
      <c r="G2" s="41"/>
    </row>
    <row r="3" spans="1:8" ht="36" customHeight="1" x14ac:dyDescent="0.4">
      <c r="D3" s="41"/>
      <c r="E3" s="41"/>
      <c r="F3" s="41"/>
      <c r="G3" s="41"/>
    </row>
    <row r="4" spans="1:8" ht="25.5" customHeight="1" thickBot="1" x14ac:dyDescent="0.2">
      <c r="E4" s="44" t="s">
        <v>69</v>
      </c>
      <c r="F4" s="44"/>
      <c r="G4" s="44"/>
    </row>
    <row r="5" spans="1:8" s="2" customFormat="1" ht="21.75" customHeight="1" thickTop="1" x14ac:dyDescent="0.4">
      <c r="A5" s="45"/>
      <c r="B5" s="47" t="s">
        <v>0</v>
      </c>
      <c r="C5" s="49" t="s">
        <v>1</v>
      </c>
      <c r="D5" s="51" t="s">
        <v>2</v>
      </c>
      <c r="E5" s="52" t="s">
        <v>34</v>
      </c>
      <c r="F5" s="52"/>
      <c r="G5" s="53"/>
    </row>
    <row r="6" spans="1:8" s="2" customFormat="1" ht="20.25" customHeight="1" x14ac:dyDescent="0.4">
      <c r="A6" s="46"/>
      <c r="B6" s="48"/>
      <c r="C6" s="50"/>
      <c r="D6" s="48"/>
      <c r="E6" s="3" t="s">
        <v>3</v>
      </c>
      <c r="F6" s="4" t="s">
        <v>4</v>
      </c>
      <c r="G6" s="5" t="s">
        <v>5</v>
      </c>
    </row>
    <row r="7" spans="1:8" s="2" customFormat="1" ht="22.5" customHeight="1" x14ac:dyDescent="0.15">
      <c r="A7" s="6">
        <v>1</v>
      </c>
      <c r="B7" s="7" t="s">
        <v>6</v>
      </c>
      <c r="C7" s="12">
        <v>6655</v>
      </c>
      <c r="D7" s="13">
        <v>832027</v>
      </c>
      <c r="E7" s="12">
        <v>178</v>
      </c>
      <c r="F7" s="13">
        <v>41</v>
      </c>
      <c r="G7" s="21">
        <f t="shared" ref="G7:G8" si="0">IF(C7="","",IF(D7/C7&gt;E7,E7,IF(D7/C7&lt;F7,F7,D7/C7)))</f>
        <v>125.02283996994741</v>
      </c>
      <c r="H7" s="24"/>
    </row>
    <row r="8" spans="1:8" s="2" customFormat="1" ht="22.5" customHeight="1" x14ac:dyDescent="0.15">
      <c r="A8" s="10">
        <v>2</v>
      </c>
      <c r="B8" s="11" t="s">
        <v>39</v>
      </c>
      <c r="C8" s="12">
        <v>3710</v>
      </c>
      <c r="D8" s="13">
        <v>733655</v>
      </c>
      <c r="E8" s="12">
        <v>254</v>
      </c>
      <c r="F8" s="13">
        <v>151</v>
      </c>
      <c r="G8" s="21">
        <f t="shared" si="0"/>
        <v>197.75067385444743</v>
      </c>
    </row>
    <row r="9" spans="1:8" s="2" customFormat="1" ht="22.5" customHeight="1" x14ac:dyDescent="0.15">
      <c r="A9" s="10">
        <v>3</v>
      </c>
      <c r="B9" s="11" t="s">
        <v>8</v>
      </c>
      <c r="C9" s="12">
        <v>244</v>
      </c>
      <c r="D9" s="13">
        <v>241747</v>
      </c>
      <c r="E9" s="12">
        <v>1231</v>
      </c>
      <c r="F9" s="13">
        <v>486</v>
      </c>
      <c r="G9" s="21">
        <f t="shared" ref="G9:G34" si="1">IF(C9="","",IF(D9/C9&gt;E9,E9,IF(D9/C9&lt;F9,F9,D9/C9)))</f>
        <v>990.76639344262298</v>
      </c>
    </row>
    <row r="10" spans="1:8" s="2" customFormat="1" ht="22.5" customHeight="1" x14ac:dyDescent="0.15">
      <c r="A10" s="6">
        <v>4</v>
      </c>
      <c r="B10" s="11" t="s">
        <v>40</v>
      </c>
      <c r="C10" s="12">
        <v>748</v>
      </c>
      <c r="D10" s="13">
        <v>349677</v>
      </c>
      <c r="E10" s="12">
        <v>583</v>
      </c>
      <c r="F10" s="13">
        <v>356</v>
      </c>
      <c r="G10" s="21">
        <f t="shared" si="1"/>
        <v>467.48262032085563</v>
      </c>
    </row>
    <row r="11" spans="1:8" s="2" customFormat="1" ht="22.5" customHeight="1" x14ac:dyDescent="0.15">
      <c r="A11" s="10">
        <v>5</v>
      </c>
      <c r="B11" s="11" t="s">
        <v>41</v>
      </c>
      <c r="C11" s="12">
        <v>1690</v>
      </c>
      <c r="D11" s="13">
        <v>533473</v>
      </c>
      <c r="E11" s="12">
        <v>346</v>
      </c>
      <c r="F11" s="13">
        <v>259</v>
      </c>
      <c r="G11" s="21">
        <f t="shared" si="1"/>
        <v>315.66449704142013</v>
      </c>
    </row>
    <row r="12" spans="1:8" s="2" customFormat="1" ht="22.5" customHeight="1" x14ac:dyDescent="0.15">
      <c r="A12" s="10">
        <v>6</v>
      </c>
      <c r="B12" s="11" t="s">
        <v>42</v>
      </c>
      <c r="C12" s="12">
        <v>38407</v>
      </c>
      <c r="D12" s="13">
        <v>9082082</v>
      </c>
      <c r="E12" s="12">
        <v>302</v>
      </c>
      <c r="F12" s="13">
        <v>23</v>
      </c>
      <c r="G12" s="21">
        <f t="shared" si="1"/>
        <v>236.46944567396568</v>
      </c>
    </row>
    <row r="13" spans="1:8" s="2" customFormat="1" ht="22.5" customHeight="1" x14ac:dyDescent="0.15">
      <c r="A13" s="6">
        <v>7</v>
      </c>
      <c r="B13" s="11" t="s">
        <v>43</v>
      </c>
      <c r="C13" s="12">
        <v>1392</v>
      </c>
      <c r="D13" s="13">
        <v>610320</v>
      </c>
      <c r="E13" s="12">
        <v>702</v>
      </c>
      <c r="F13" s="13">
        <v>238</v>
      </c>
      <c r="G13" s="21">
        <f t="shared" si="1"/>
        <v>438.44827586206895</v>
      </c>
    </row>
    <row r="14" spans="1:8" s="2" customFormat="1" ht="22.5" customHeight="1" x14ac:dyDescent="0.15">
      <c r="A14" s="10">
        <v>8</v>
      </c>
      <c r="B14" s="11" t="s">
        <v>13</v>
      </c>
      <c r="C14" s="12">
        <v>215</v>
      </c>
      <c r="D14" s="13">
        <v>231244</v>
      </c>
      <c r="E14" s="12">
        <v>1404</v>
      </c>
      <c r="F14" s="13">
        <v>648</v>
      </c>
      <c r="G14" s="21">
        <f t="shared" si="1"/>
        <v>1075.5534883720929</v>
      </c>
    </row>
    <row r="15" spans="1:8" s="2" customFormat="1" ht="22.5" customHeight="1" x14ac:dyDescent="0.15">
      <c r="A15" s="10">
        <v>9</v>
      </c>
      <c r="B15" s="11" t="s">
        <v>44</v>
      </c>
      <c r="C15" s="12">
        <v>502</v>
      </c>
      <c r="D15" s="13">
        <v>724658</v>
      </c>
      <c r="E15" s="12">
        <v>1836</v>
      </c>
      <c r="F15" s="13">
        <v>1264</v>
      </c>
      <c r="G15" s="21">
        <f t="shared" si="1"/>
        <v>1443.5418326693227</v>
      </c>
    </row>
    <row r="16" spans="1:8" s="2" customFormat="1" ht="22.5" customHeight="1" x14ac:dyDescent="0.15">
      <c r="A16" s="6">
        <v>10</v>
      </c>
      <c r="B16" s="11" t="s">
        <v>45</v>
      </c>
      <c r="C16" s="12">
        <v>349</v>
      </c>
      <c r="D16" s="13">
        <v>78624</v>
      </c>
      <c r="E16" s="12">
        <v>255</v>
      </c>
      <c r="F16" s="13">
        <v>187</v>
      </c>
      <c r="G16" s="21">
        <f t="shared" si="1"/>
        <v>225.28366762177652</v>
      </c>
    </row>
    <row r="17" spans="1:7" s="2" customFormat="1" ht="22.5" customHeight="1" x14ac:dyDescent="0.15">
      <c r="A17" s="10">
        <v>11</v>
      </c>
      <c r="B17" s="11" t="s">
        <v>46</v>
      </c>
      <c r="C17" s="12">
        <v>13460</v>
      </c>
      <c r="D17" s="13">
        <v>3064510</v>
      </c>
      <c r="E17" s="12">
        <v>299</v>
      </c>
      <c r="F17" s="13">
        <v>119</v>
      </c>
      <c r="G17" s="21">
        <f t="shared" si="1"/>
        <v>227.67533432392273</v>
      </c>
    </row>
    <row r="18" spans="1:7" s="2" customFormat="1" ht="22.5" customHeight="1" x14ac:dyDescent="0.15">
      <c r="A18" s="10">
        <v>12</v>
      </c>
      <c r="B18" s="11" t="s">
        <v>47</v>
      </c>
      <c r="C18" s="12">
        <v>702</v>
      </c>
      <c r="D18" s="13">
        <v>316462</v>
      </c>
      <c r="E18" s="12">
        <v>690</v>
      </c>
      <c r="F18" s="13">
        <v>265</v>
      </c>
      <c r="G18" s="21">
        <f>IF(C18="","",IF(D18/C18&gt;E18,E18,IF(D18/C18&lt;F18,F18,D18/C18)))</f>
        <v>450.8005698005698</v>
      </c>
    </row>
    <row r="19" spans="1:7" s="2" customFormat="1" ht="22.5" customHeight="1" x14ac:dyDescent="0.15">
      <c r="A19" s="6">
        <v>13</v>
      </c>
      <c r="B19" s="11" t="s">
        <v>48</v>
      </c>
      <c r="C19" s="12">
        <v>11731</v>
      </c>
      <c r="D19" s="13">
        <v>3084956</v>
      </c>
      <c r="E19" s="12">
        <v>432</v>
      </c>
      <c r="F19" s="13">
        <v>54</v>
      </c>
      <c r="G19" s="21">
        <f t="shared" si="1"/>
        <v>262.97468246526296</v>
      </c>
    </row>
    <row r="20" spans="1:7" s="2" customFormat="1" ht="22.5" customHeight="1" x14ac:dyDescent="0.15">
      <c r="A20" s="10">
        <v>14</v>
      </c>
      <c r="B20" s="11" t="s">
        <v>19</v>
      </c>
      <c r="C20" s="12">
        <v>4460</v>
      </c>
      <c r="D20" s="13">
        <v>1304532</v>
      </c>
      <c r="E20" s="12">
        <v>443</v>
      </c>
      <c r="F20" s="13">
        <v>108</v>
      </c>
      <c r="G20" s="21">
        <f t="shared" si="1"/>
        <v>292.49596412556053</v>
      </c>
    </row>
    <row r="21" spans="1:7" s="2" customFormat="1" ht="22.5" customHeight="1" x14ac:dyDescent="0.15">
      <c r="A21" s="10">
        <v>15</v>
      </c>
      <c r="B21" s="11" t="s">
        <v>49</v>
      </c>
      <c r="C21" s="12">
        <v>2427</v>
      </c>
      <c r="D21" s="13">
        <v>893992</v>
      </c>
      <c r="E21" s="12">
        <v>497</v>
      </c>
      <c r="F21" s="13">
        <v>162</v>
      </c>
      <c r="G21" s="21">
        <f t="shared" si="1"/>
        <v>368.35269880510918</v>
      </c>
    </row>
    <row r="22" spans="1:7" s="2" customFormat="1" ht="22.5" customHeight="1" x14ac:dyDescent="0.15">
      <c r="A22" s="6">
        <v>16</v>
      </c>
      <c r="B22" s="11" t="s">
        <v>50</v>
      </c>
      <c r="C22" s="12">
        <v>4307</v>
      </c>
      <c r="D22" s="12">
        <v>1577865</v>
      </c>
      <c r="E22" s="12">
        <v>567</v>
      </c>
      <c r="F22" s="13">
        <v>162</v>
      </c>
      <c r="G22" s="21">
        <f t="shared" si="1"/>
        <v>366.34896679823544</v>
      </c>
    </row>
    <row r="23" spans="1:7" s="2" customFormat="1" ht="22.5" customHeight="1" x14ac:dyDescent="0.15">
      <c r="A23" s="10">
        <v>17</v>
      </c>
      <c r="B23" s="11" t="s">
        <v>51</v>
      </c>
      <c r="C23" s="12">
        <v>15281</v>
      </c>
      <c r="D23" s="13">
        <v>8069073</v>
      </c>
      <c r="E23" s="12">
        <v>1490</v>
      </c>
      <c r="F23" s="13">
        <v>334</v>
      </c>
      <c r="G23" s="21">
        <f t="shared" si="1"/>
        <v>528.04613572410187</v>
      </c>
    </row>
    <row r="24" spans="1:7" s="2" customFormat="1" ht="22.5" customHeight="1" x14ac:dyDescent="0.15">
      <c r="A24" s="10">
        <v>18</v>
      </c>
      <c r="B24" s="11" t="s">
        <v>52</v>
      </c>
      <c r="C24" s="12">
        <v>94</v>
      </c>
      <c r="D24" s="13">
        <v>168567</v>
      </c>
      <c r="E24" s="12">
        <v>2565</v>
      </c>
      <c r="F24" s="13">
        <v>648</v>
      </c>
      <c r="G24" s="21">
        <f t="shared" si="1"/>
        <v>1793.2659574468084</v>
      </c>
    </row>
    <row r="25" spans="1:7" s="2" customFormat="1" ht="22.5" customHeight="1" x14ac:dyDescent="0.15">
      <c r="A25" s="6">
        <v>19</v>
      </c>
      <c r="B25" s="11" t="s">
        <v>53</v>
      </c>
      <c r="C25" s="12">
        <v>1182</v>
      </c>
      <c r="D25" s="13">
        <v>467089</v>
      </c>
      <c r="E25" s="12">
        <v>486</v>
      </c>
      <c r="F25" s="13">
        <v>216</v>
      </c>
      <c r="G25" s="21">
        <f t="shared" si="1"/>
        <v>395.16835871404402</v>
      </c>
    </row>
    <row r="26" spans="1:7" s="2" customFormat="1" ht="22.5" customHeight="1" x14ac:dyDescent="0.15">
      <c r="A26" s="10">
        <v>20</v>
      </c>
      <c r="B26" s="11" t="s">
        <v>54</v>
      </c>
      <c r="C26" s="12">
        <v>4668</v>
      </c>
      <c r="D26" s="13">
        <v>2269435</v>
      </c>
      <c r="E26" s="12">
        <v>648</v>
      </c>
      <c r="F26" s="13">
        <v>216</v>
      </c>
      <c r="G26" s="21">
        <f t="shared" si="1"/>
        <v>486.1685946872322</v>
      </c>
    </row>
    <row r="27" spans="1:7" s="2" customFormat="1" ht="22.5" customHeight="1" x14ac:dyDescent="0.15">
      <c r="A27" s="10">
        <v>21</v>
      </c>
      <c r="B27" s="11" t="s">
        <v>55</v>
      </c>
      <c r="C27" s="12">
        <v>898</v>
      </c>
      <c r="D27" s="13">
        <v>556966</v>
      </c>
      <c r="E27" s="12">
        <v>713</v>
      </c>
      <c r="F27" s="13">
        <v>238</v>
      </c>
      <c r="G27" s="21">
        <f t="shared" si="1"/>
        <v>620.22939866369711</v>
      </c>
    </row>
    <row r="28" spans="1:7" s="2" customFormat="1" ht="22.5" customHeight="1" x14ac:dyDescent="0.15">
      <c r="A28" s="6">
        <v>22</v>
      </c>
      <c r="B28" s="11" t="s">
        <v>56</v>
      </c>
      <c r="C28" s="12">
        <v>1457</v>
      </c>
      <c r="D28" s="13">
        <v>241985</v>
      </c>
      <c r="E28" s="12">
        <v>216</v>
      </c>
      <c r="F28" s="13">
        <v>65</v>
      </c>
      <c r="G28" s="21">
        <f t="shared" si="1"/>
        <v>166.08442004118052</v>
      </c>
    </row>
    <row r="29" spans="1:7" s="2" customFormat="1" ht="22.5" customHeight="1" x14ac:dyDescent="0.15">
      <c r="A29" s="10">
        <v>23</v>
      </c>
      <c r="B29" s="11" t="s">
        <v>57</v>
      </c>
      <c r="C29" s="12">
        <v>5725</v>
      </c>
      <c r="D29" s="13">
        <v>5304962</v>
      </c>
      <c r="E29" s="12">
        <v>1890</v>
      </c>
      <c r="F29" s="13">
        <v>389</v>
      </c>
      <c r="G29" s="21">
        <f t="shared" si="1"/>
        <v>926.63091703056773</v>
      </c>
    </row>
    <row r="30" spans="1:7" s="2" customFormat="1" ht="22.5" customHeight="1" x14ac:dyDescent="0.15">
      <c r="A30" s="10">
        <v>24</v>
      </c>
      <c r="B30" s="11" t="s">
        <v>58</v>
      </c>
      <c r="C30" s="12">
        <v>2189</v>
      </c>
      <c r="D30" s="13">
        <v>680378</v>
      </c>
      <c r="E30" s="12">
        <v>1080</v>
      </c>
      <c r="F30" s="13">
        <v>65</v>
      </c>
      <c r="G30" s="21">
        <f t="shared" si="1"/>
        <v>310.81681132937416</v>
      </c>
    </row>
    <row r="31" spans="1:7" s="2" customFormat="1" ht="22.5" customHeight="1" x14ac:dyDescent="0.15">
      <c r="A31" s="6">
        <v>25</v>
      </c>
      <c r="B31" s="27" t="s">
        <v>59</v>
      </c>
      <c r="C31" s="28">
        <v>6170</v>
      </c>
      <c r="D31" s="29">
        <v>1783242</v>
      </c>
      <c r="E31" s="28">
        <v>378</v>
      </c>
      <c r="F31" s="29">
        <v>173</v>
      </c>
      <c r="G31" s="21">
        <f t="shared" si="1"/>
        <v>289.01815235008104</v>
      </c>
    </row>
    <row r="32" spans="1:7" s="2" customFormat="1" ht="22.5" customHeight="1" x14ac:dyDescent="0.15">
      <c r="A32" s="26">
        <v>26</v>
      </c>
      <c r="B32" s="23" t="s">
        <v>36</v>
      </c>
      <c r="C32" s="30">
        <v>1038</v>
      </c>
      <c r="D32" s="13">
        <v>1215588</v>
      </c>
      <c r="E32" s="12">
        <v>1674</v>
      </c>
      <c r="F32" s="13">
        <v>713</v>
      </c>
      <c r="G32" s="21">
        <f t="shared" si="1"/>
        <v>1171.086705202312</v>
      </c>
    </row>
    <row r="33" spans="1:7" s="2" customFormat="1" ht="22.5" customHeight="1" x14ac:dyDescent="0.15">
      <c r="A33" s="6">
        <v>27</v>
      </c>
      <c r="B33" s="7" t="s">
        <v>60</v>
      </c>
      <c r="C33" s="8">
        <v>7080</v>
      </c>
      <c r="D33" s="8">
        <v>1234332</v>
      </c>
      <c r="E33" s="8">
        <v>367</v>
      </c>
      <c r="F33" s="9">
        <v>113</v>
      </c>
      <c r="G33" s="21">
        <f t="shared" si="1"/>
        <v>174.34067796610171</v>
      </c>
    </row>
    <row r="34" spans="1:7" ht="22.5" customHeight="1" thickBot="1" x14ac:dyDescent="0.2">
      <c r="A34" s="25">
        <v>28</v>
      </c>
      <c r="B34" s="14" t="s">
        <v>61</v>
      </c>
      <c r="C34" s="15">
        <v>525</v>
      </c>
      <c r="D34" s="16">
        <v>718417</v>
      </c>
      <c r="E34" s="15">
        <v>1728</v>
      </c>
      <c r="F34" s="17">
        <v>648</v>
      </c>
      <c r="G34" s="22">
        <f t="shared" si="1"/>
        <v>1368.4133333333334</v>
      </c>
    </row>
    <row r="35" spans="1:7" ht="19.5" thickTop="1" x14ac:dyDescent="0.4">
      <c r="A35" s="18"/>
      <c r="B35" s="43"/>
      <c r="C35" s="43"/>
      <c r="D35" s="43"/>
      <c r="E35" s="18"/>
      <c r="F35" s="18"/>
      <c r="G35" s="18"/>
    </row>
    <row r="36" spans="1:7" ht="18.75" customHeight="1" x14ac:dyDescent="0.4">
      <c r="A36" s="18"/>
      <c r="B36" s="19" t="s">
        <v>38</v>
      </c>
      <c r="C36" s="19"/>
      <c r="D36" s="19"/>
      <c r="E36" s="18"/>
      <c r="F36" s="18"/>
      <c r="G36" s="18"/>
    </row>
    <row r="37" spans="1:7" ht="47.25" customHeight="1" x14ac:dyDescent="0.4">
      <c r="A37" s="18"/>
      <c r="B37" s="42" t="s">
        <v>35</v>
      </c>
      <c r="C37" s="43"/>
      <c r="D37" s="43"/>
      <c r="E37" s="43"/>
      <c r="F37" s="43"/>
      <c r="G37" s="43"/>
    </row>
    <row r="38" spans="1:7" x14ac:dyDescent="0.4">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topLeftCell="A25" zoomScaleNormal="100" workbookViewId="0">
      <selection activeCell="G34" sqref="G3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5" width="11.5" style="1" customWidth="1"/>
    <col min="6" max="7" width="10.625" style="1" customWidth="1"/>
    <col min="8" max="16384" width="9" style="1"/>
  </cols>
  <sheetData>
    <row r="1" spans="1:7" ht="16.5" customHeight="1" x14ac:dyDescent="0.4">
      <c r="A1" s="20"/>
      <c r="D1" s="35"/>
      <c r="E1" s="35"/>
      <c r="F1" s="35"/>
      <c r="G1" s="35"/>
    </row>
    <row r="2" spans="1:7" ht="30" customHeight="1" x14ac:dyDescent="0.4">
      <c r="A2" s="20"/>
      <c r="D2" s="54"/>
      <c r="E2" s="54"/>
      <c r="F2" s="54"/>
      <c r="G2" s="54"/>
    </row>
    <row r="3" spans="1:7" ht="36" customHeight="1" x14ac:dyDescent="0.4">
      <c r="D3" s="54"/>
      <c r="E3" s="54"/>
      <c r="F3" s="54"/>
      <c r="G3" s="54"/>
    </row>
    <row r="4" spans="1:7" ht="22.5" customHeight="1" thickBot="1" x14ac:dyDescent="0.2">
      <c r="E4" s="44" t="s">
        <v>70</v>
      </c>
      <c r="F4" s="44"/>
      <c r="G4" s="44"/>
    </row>
    <row r="5" spans="1:7" s="2" customFormat="1" ht="21.75" customHeight="1" thickTop="1" x14ac:dyDescent="0.4">
      <c r="A5" s="45"/>
      <c r="B5" s="47" t="s">
        <v>0</v>
      </c>
      <c r="C5" s="49" t="s">
        <v>1</v>
      </c>
      <c r="D5" s="51" t="s">
        <v>2</v>
      </c>
      <c r="E5" s="52" t="s">
        <v>34</v>
      </c>
      <c r="F5" s="52"/>
      <c r="G5" s="53"/>
    </row>
    <row r="6" spans="1:7" s="2" customFormat="1" ht="20.25" customHeight="1" x14ac:dyDescent="0.4">
      <c r="A6" s="46"/>
      <c r="B6" s="48"/>
      <c r="C6" s="50"/>
      <c r="D6" s="48"/>
      <c r="E6" s="3" t="s">
        <v>3</v>
      </c>
      <c r="F6" s="4" t="s">
        <v>4</v>
      </c>
      <c r="G6" s="5" t="s">
        <v>5</v>
      </c>
    </row>
    <row r="7" spans="1:7" s="2" customFormat="1" ht="22.5" customHeight="1" x14ac:dyDescent="0.15">
      <c r="A7" s="6">
        <v>1</v>
      </c>
      <c r="B7" s="7" t="s">
        <v>6</v>
      </c>
      <c r="C7" s="8">
        <v>9965</v>
      </c>
      <c r="D7" s="9">
        <v>1321974</v>
      </c>
      <c r="E7" s="12">
        <v>180</v>
      </c>
      <c r="F7" s="9">
        <v>49</v>
      </c>
      <c r="G7" s="21">
        <f>IF(C7="","",IF(D7/C7&gt;E7,E7,IF(D7/C7&lt;F7,F7,D7/C7)))</f>
        <v>132.66171600602107</v>
      </c>
    </row>
    <row r="8" spans="1:7" s="2" customFormat="1" ht="22.5" customHeight="1" x14ac:dyDescent="0.15">
      <c r="A8" s="10">
        <v>2</v>
      </c>
      <c r="B8" s="11" t="s">
        <v>7</v>
      </c>
      <c r="C8" s="12">
        <v>4847</v>
      </c>
      <c r="D8" s="13">
        <v>889677</v>
      </c>
      <c r="E8" s="12">
        <v>227</v>
      </c>
      <c r="F8" s="13">
        <v>103</v>
      </c>
      <c r="G8" s="21">
        <f t="shared" ref="G8:G34" si="0">IF(C8="","",IF(D8/C8&gt;E8,E8,IF(D8/C8&lt;F8,F8,D8/C8)))</f>
        <v>183.55209407881165</v>
      </c>
    </row>
    <row r="9" spans="1:7" s="2" customFormat="1" ht="22.5" customHeight="1" x14ac:dyDescent="0.15">
      <c r="A9" s="10">
        <v>3</v>
      </c>
      <c r="B9" s="11" t="s">
        <v>8</v>
      </c>
      <c r="C9" s="12">
        <v>522</v>
      </c>
      <c r="D9" s="13">
        <v>444226</v>
      </c>
      <c r="E9" s="12">
        <v>1037</v>
      </c>
      <c r="F9" s="13">
        <v>367</v>
      </c>
      <c r="G9" s="21">
        <f t="shared" si="0"/>
        <v>851.00766283524899</v>
      </c>
    </row>
    <row r="10" spans="1:7" s="2" customFormat="1" ht="22.5" customHeight="1" x14ac:dyDescent="0.15">
      <c r="A10" s="6">
        <v>4</v>
      </c>
      <c r="B10" s="11" t="s">
        <v>9</v>
      </c>
      <c r="C10" s="12">
        <v>235</v>
      </c>
      <c r="D10" s="13">
        <v>129395</v>
      </c>
      <c r="E10" s="12">
        <v>648</v>
      </c>
      <c r="F10" s="13">
        <v>432</v>
      </c>
      <c r="G10" s="21">
        <f t="shared" si="0"/>
        <v>550.61702127659578</v>
      </c>
    </row>
    <row r="11" spans="1:7" s="2" customFormat="1" ht="22.5" customHeight="1" x14ac:dyDescent="0.15">
      <c r="A11" s="10">
        <v>5</v>
      </c>
      <c r="B11" s="11" t="s">
        <v>10</v>
      </c>
      <c r="C11" s="12">
        <v>968</v>
      </c>
      <c r="D11" s="13">
        <v>327801</v>
      </c>
      <c r="E11" s="12">
        <v>400</v>
      </c>
      <c r="F11" s="13">
        <v>270</v>
      </c>
      <c r="G11" s="21">
        <f t="shared" si="0"/>
        <v>338.63739669421489</v>
      </c>
    </row>
    <row r="12" spans="1:7" s="2" customFormat="1" ht="22.5" customHeight="1" x14ac:dyDescent="0.15">
      <c r="A12" s="10">
        <v>6</v>
      </c>
      <c r="B12" s="11" t="s">
        <v>11</v>
      </c>
      <c r="C12" s="12">
        <v>13688</v>
      </c>
      <c r="D12" s="13">
        <v>3249396</v>
      </c>
      <c r="E12" s="12">
        <v>302</v>
      </c>
      <c r="F12" s="13">
        <v>130</v>
      </c>
      <c r="G12" s="21">
        <f t="shared" si="0"/>
        <v>237.39012273524256</v>
      </c>
    </row>
    <row r="13" spans="1:7" s="2" customFormat="1" ht="22.5" customHeight="1" x14ac:dyDescent="0.15">
      <c r="A13" s="6">
        <v>7</v>
      </c>
      <c r="B13" s="11" t="s">
        <v>12</v>
      </c>
      <c r="C13" s="12">
        <v>895</v>
      </c>
      <c r="D13" s="13">
        <v>464745</v>
      </c>
      <c r="E13" s="12">
        <v>4212</v>
      </c>
      <c r="F13" s="13">
        <v>238</v>
      </c>
      <c r="G13" s="21">
        <f t="shared" si="0"/>
        <v>519.26815642458098</v>
      </c>
    </row>
    <row r="14" spans="1:7" s="2" customFormat="1" ht="22.5" customHeight="1" x14ac:dyDescent="0.15">
      <c r="A14" s="10">
        <v>8</v>
      </c>
      <c r="B14" s="11" t="s">
        <v>13</v>
      </c>
      <c r="C14" s="12">
        <v>357</v>
      </c>
      <c r="D14" s="13">
        <v>346550</v>
      </c>
      <c r="E14" s="12">
        <v>1264</v>
      </c>
      <c r="F14" s="13">
        <v>540</v>
      </c>
      <c r="G14" s="21">
        <f t="shared" si="0"/>
        <v>970.72829131652657</v>
      </c>
    </row>
    <row r="15" spans="1:7" s="2" customFormat="1" ht="22.5" customHeight="1" x14ac:dyDescent="0.15">
      <c r="A15" s="10">
        <v>9</v>
      </c>
      <c r="B15" s="11" t="s">
        <v>14</v>
      </c>
      <c r="C15" s="12">
        <v>213</v>
      </c>
      <c r="D15" s="13">
        <v>349644</v>
      </c>
      <c r="E15" s="12">
        <v>1944</v>
      </c>
      <c r="F15" s="13">
        <v>1037</v>
      </c>
      <c r="G15" s="21">
        <f t="shared" si="0"/>
        <v>1641.5211267605634</v>
      </c>
    </row>
    <row r="16" spans="1:7" s="2" customFormat="1" ht="22.5" customHeight="1" x14ac:dyDescent="0.15">
      <c r="A16" s="6">
        <v>10</v>
      </c>
      <c r="B16" s="11" t="s">
        <v>15</v>
      </c>
      <c r="C16" s="12">
        <v>643</v>
      </c>
      <c r="D16" s="13">
        <v>119124</v>
      </c>
      <c r="E16" s="12">
        <v>202</v>
      </c>
      <c r="F16" s="13">
        <v>166</v>
      </c>
      <c r="G16" s="21">
        <f t="shared" si="0"/>
        <v>185.26283048211508</v>
      </c>
    </row>
    <row r="17" spans="1:7" s="2" customFormat="1" ht="22.5" customHeight="1" x14ac:dyDescent="0.15">
      <c r="A17" s="10">
        <v>11</v>
      </c>
      <c r="B17" s="11" t="s">
        <v>16</v>
      </c>
      <c r="C17" s="12">
        <v>14020</v>
      </c>
      <c r="D17" s="13">
        <v>2637630</v>
      </c>
      <c r="E17" s="12">
        <v>270</v>
      </c>
      <c r="F17" s="13">
        <v>97</v>
      </c>
      <c r="G17" s="21">
        <f t="shared" si="0"/>
        <v>188.13338088445079</v>
      </c>
    </row>
    <row r="18" spans="1:7" s="2" customFormat="1" ht="22.5" customHeight="1" x14ac:dyDescent="0.15">
      <c r="A18" s="10">
        <v>12</v>
      </c>
      <c r="B18" s="11" t="s">
        <v>17</v>
      </c>
      <c r="C18" s="12">
        <v>178</v>
      </c>
      <c r="D18" s="13">
        <v>83554</v>
      </c>
      <c r="E18" s="12">
        <v>648</v>
      </c>
      <c r="F18" s="13">
        <v>292</v>
      </c>
      <c r="G18" s="21">
        <f t="shared" si="0"/>
        <v>469.40449438202245</v>
      </c>
    </row>
    <row r="19" spans="1:7" s="2" customFormat="1" ht="22.5" customHeight="1" x14ac:dyDescent="0.15">
      <c r="A19" s="6">
        <v>13</v>
      </c>
      <c r="B19" s="11" t="s">
        <v>18</v>
      </c>
      <c r="C19" s="12">
        <v>9407</v>
      </c>
      <c r="D19" s="13">
        <v>2150993</v>
      </c>
      <c r="E19" s="12">
        <v>410</v>
      </c>
      <c r="F19" s="13">
        <v>32</v>
      </c>
      <c r="G19" s="21">
        <f t="shared" si="0"/>
        <v>228.65876474965452</v>
      </c>
    </row>
    <row r="20" spans="1:7" s="2" customFormat="1" ht="22.5" customHeight="1" x14ac:dyDescent="0.15">
      <c r="A20" s="10">
        <v>14</v>
      </c>
      <c r="B20" s="11" t="s">
        <v>19</v>
      </c>
      <c r="C20" s="12">
        <v>620</v>
      </c>
      <c r="D20" s="13">
        <v>193752</v>
      </c>
      <c r="E20" s="12">
        <v>508</v>
      </c>
      <c r="F20" s="13">
        <v>265</v>
      </c>
      <c r="G20" s="21">
        <f t="shared" si="0"/>
        <v>312.50322580645161</v>
      </c>
    </row>
    <row r="21" spans="1:7" s="2" customFormat="1" ht="22.5" customHeight="1" x14ac:dyDescent="0.15">
      <c r="A21" s="10">
        <v>15</v>
      </c>
      <c r="B21" s="11" t="s">
        <v>20</v>
      </c>
      <c r="C21" s="12">
        <v>2141</v>
      </c>
      <c r="D21" s="13">
        <v>705900</v>
      </c>
      <c r="E21" s="12">
        <v>558</v>
      </c>
      <c r="F21" s="13">
        <v>216</v>
      </c>
      <c r="G21" s="21">
        <f t="shared" si="0"/>
        <v>329.70574497898178</v>
      </c>
    </row>
    <row r="22" spans="1:7" s="2" customFormat="1" ht="22.5" customHeight="1" x14ac:dyDescent="0.15">
      <c r="A22" s="6">
        <v>16</v>
      </c>
      <c r="B22" s="11" t="s">
        <v>21</v>
      </c>
      <c r="C22" s="12">
        <v>3525</v>
      </c>
      <c r="D22" s="13">
        <v>1206512</v>
      </c>
      <c r="E22" s="12">
        <v>540</v>
      </c>
      <c r="F22" s="13">
        <v>108</v>
      </c>
      <c r="G22" s="21">
        <f t="shared" si="0"/>
        <v>342.27290780141846</v>
      </c>
    </row>
    <row r="23" spans="1:7" s="2" customFormat="1" ht="22.5" customHeight="1" x14ac:dyDescent="0.15">
      <c r="A23" s="10">
        <v>17</v>
      </c>
      <c r="B23" s="11" t="s">
        <v>22</v>
      </c>
      <c r="C23" s="12">
        <v>8793</v>
      </c>
      <c r="D23" s="12">
        <v>4560317</v>
      </c>
      <c r="E23" s="12">
        <v>972</v>
      </c>
      <c r="F23" s="13">
        <v>324</v>
      </c>
      <c r="G23" s="21">
        <f t="shared" si="0"/>
        <v>518.63038780848399</v>
      </c>
    </row>
    <row r="24" spans="1:7" s="2" customFormat="1" ht="22.5" customHeight="1" x14ac:dyDescent="0.15">
      <c r="A24" s="10">
        <v>18</v>
      </c>
      <c r="B24" s="11" t="s">
        <v>23</v>
      </c>
      <c r="C24" s="12">
        <v>59</v>
      </c>
      <c r="D24" s="13">
        <v>121533</v>
      </c>
      <c r="E24" s="12">
        <v>2565</v>
      </c>
      <c r="F24" s="13">
        <v>703</v>
      </c>
      <c r="G24" s="21">
        <f t="shared" si="0"/>
        <v>2059.8813559322034</v>
      </c>
    </row>
    <row r="25" spans="1:7" s="2" customFormat="1" ht="22.5" customHeight="1" x14ac:dyDescent="0.15">
      <c r="A25" s="6">
        <v>19</v>
      </c>
      <c r="B25" s="11" t="s">
        <v>24</v>
      </c>
      <c r="C25" s="12">
        <v>532</v>
      </c>
      <c r="D25" s="13">
        <v>223128</v>
      </c>
      <c r="E25" s="12">
        <v>540</v>
      </c>
      <c r="F25" s="13">
        <v>205</v>
      </c>
      <c r="G25" s="21">
        <f t="shared" si="0"/>
        <v>419.41353383458647</v>
      </c>
    </row>
    <row r="26" spans="1:7" s="2" customFormat="1" ht="22.5" customHeight="1" x14ac:dyDescent="0.15">
      <c r="A26" s="10">
        <v>20</v>
      </c>
      <c r="B26" s="11" t="s">
        <v>25</v>
      </c>
      <c r="C26" s="12">
        <v>4703</v>
      </c>
      <c r="D26" s="13">
        <v>2497025</v>
      </c>
      <c r="E26" s="12">
        <v>648</v>
      </c>
      <c r="F26" s="13">
        <v>292</v>
      </c>
      <c r="G26" s="21">
        <f t="shared" si="0"/>
        <v>530.94301509674676</v>
      </c>
    </row>
    <row r="27" spans="1:7" s="2" customFormat="1" ht="22.5" customHeight="1" x14ac:dyDescent="0.15">
      <c r="A27" s="10">
        <v>21</v>
      </c>
      <c r="B27" s="11" t="s">
        <v>26</v>
      </c>
      <c r="C27" s="12">
        <v>787</v>
      </c>
      <c r="D27" s="13">
        <v>422614</v>
      </c>
      <c r="E27" s="12">
        <v>691</v>
      </c>
      <c r="F27" s="13">
        <v>151</v>
      </c>
      <c r="G27" s="21">
        <f t="shared" si="0"/>
        <v>536.99364675984748</v>
      </c>
    </row>
    <row r="28" spans="1:7" s="2" customFormat="1" ht="22.5" customHeight="1" x14ac:dyDescent="0.15">
      <c r="A28" s="6">
        <v>22</v>
      </c>
      <c r="B28" s="11" t="s">
        <v>27</v>
      </c>
      <c r="C28" s="12">
        <v>551</v>
      </c>
      <c r="D28" s="13">
        <v>59806</v>
      </c>
      <c r="E28" s="12">
        <v>173</v>
      </c>
      <c r="F28" s="13">
        <v>70</v>
      </c>
      <c r="G28" s="21">
        <f t="shared" si="0"/>
        <v>108.54083484573503</v>
      </c>
    </row>
    <row r="29" spans="1:7" s="2" customFormat="1" ht="22.5" customHeight="1" x14ac:dyDescent="0.15">
      <c r="A29" s="10">
        <v>23</v>
      </c>
      <c r="B29" s="11" t="s">
        <v>28</v>
      </c>
      <c r="C29" s="12">
        <v>3439</v>
      </c>
      <c r="D29" s="13">
        <v>3384622</v>
      </c>
      <c r="E29" s="12">
        <v>1404</v>
      </c>
      <c r="F29" s="13">
        <v>302</v>
      </c>
      <c r="G29" s="21">
        <f t="shared" si="0"/>
        <v>984.18784530386745</v>
      </c>
    </row>
    <row r="30" spans="1:7" s="2" customFormat="1" ht="22.5" customHeight="1" x14ac:dyDescent="0.15">
      <c r="A30" s="10">
        <v>24</v>
      </c>
      <c r="B30" s="11" t="s">
        <v>29</v>
      </c>
      <c r="C30" s="12">
        <v>460</v>
      </c>
      <c r="D30" s="13">
        <v>216810</v>
      </c>
      <c r="E30" s="12">
        <v>918</v>
      </c>
      <c r="F30" s="13">
        <v>410</v>
      </c>
      <c r="G30" s="21">
        <f t="shared" si="0"/>
        <v>471.32608695652175</v>
      </c>
    </row>
    <row r="31" spans="1:7" s="2" customFormat="1" ht="22.5" customHeight="1" x14ac:dyDescent="0.15">
      <c r="A31" s="6">
        <v>25</v>
      </c>
      <c r="B31" s="27" t="s">
        <v>30</v>
      </c>
      <c r="C31" s="12">
        <v>5120</v>
      </c>
      <c r="D31" s="13">
        <v>1424250</v>
      </c>
      <c r="E31" s="28">
        <v>367</v>
      </c>
      <c r="F31" s="29">
        <v>97</v>
      </c>
      <c r="G31" s="21">
        <f t="shared" si="0"/>
        <v>278.173828125</v>
      </c>
    </row>
    <row r="32" spans="1:7" s="2" customFormat="1" ht="22.5" customHeight="1" x14ac:dyDescent="0.15">
      <c r="A32" s="26">
        <v>26</v>
      </c>
      <c r="B32" s="23" t="s">
        <v>36</v>
      </c>
      <c r="C32" s="12">
        <v>1446</v>
      </c>
      <c r="D32" s="29">
        <v>1148418</v>
      </c>
      <c r="E32" s="12">
        <v>1080</v>
      </c>
      <c r="F32" s="13">
        <v>324</v>
      </c>
      <c r="G32" s="21">
        <f t="shared" si="0"/>
        <v>794.20331950207469</v>
      </c>
    </row>
    <row r="33" spans="1:7" s="2" customFormat="1" ht="22.5" customHeight="1" x14ac:dyDescent="0.15">
      <c r="A33" s="6">
        <v>27</v>
      </c>
      <c r="B33" s="7" t="s">
        <v>31</v>
      </c>
      <c r="C33" s="28">
        <v>8820</v>
      </c>
      <c r="D33" s="13">
        <v>1536246</v>
      </c>
      <c r="E33" s="12">
        <v>194</v>
      </c>
      <c r="F33" s="13">
        <v>113</v>
      </c>
      <c r="G33" s="21">
        <f t="shared" si="0"/>
        <v>174.17755102040817</v>
      </c>
    </row>
    <row r="34" spans="1:7" ht="22.5" customHeight="1" thickBot="1" x14ac:dyDescent="0.2">
      <c r="A34" s="25">
        <v>28</v>
      </c>
      <c r="B34" s="14" t="s">
        <v>32</v>
      </c>
      <c r="C34" s="15">
        <v>559</v>
      </c>
      <c r="D34" s="15">
        <v>722777</v>
      </c>
      <c r="E34" s="15">
        <v>1512</v>
      </c>
      <c r="F34" s="17">
        <v>594</v>
      </c>
      <c r="G34" s="22">
        <f t="shared" si="0"/>
        <v>1292.9821109123434</v>
      </c>
    </row>
    <row r="35" spans="1:7" ht="19.5" thickTop="1" x14ac:dyDescent="0.4">
      <c r="A35" s="18"/>
      <c r="B35" s="43" t="s">
        <v>33</v>
      </c>
      <c r="C35" s="43"/>
      <c r="D35" s="43"/>
      <c r="E35" s="18"/>
      <c r="F35" s="18"/>
      <c r="G35" s="18"/>
    </row>
    <row r="36" spans="1:7" ht="18.75" customHeight="1" x14ac:dyDescent="0.4">
      <c r="A36" s="18"/>
      <c r="B36" s="19" t="s">
        <v>38</v>
      </c>
      <c r="C36" s="19"/>
      <c r="D36" s="19"/>
      <c r="E36" s="18"/>
      <c r="F36" s="18"/>
      <c r="G36" s="18"/>
    </row>
    <row r="37" spans="1:7" ht="47.25" customHeight="1" x14ac:dyDescent="0.4">
      <c r="A37" s="18"/>
      <c r="B37" s="42" t="s">
        <v>35</v>
      </c>
      <c r="C37" s="43"/>
      <c r="D37" s="43"/>
      <c r="E37" s="43"/>
      <c r="F37" s="43"/>
      <c r="G37" s="43"/>
    </row>
    <row r="38" spans="1:7" x14ac:dyDescent="0.4">
      <c r="B38" s="43" t="s">
        <v>37</v>
      </c>
      <c r="C38" s="43"/>
      <c r="D38" s="43"/>
      <c r="E38" s="43"/>
      <c r="F38" s="43"/>
      <c r="G38" s="43"/>
    </row>
  </sheetData>
  <mergeCells count="10">
    <mergeCell ref="E4:G4"/>
    <mergeCell ref="B35:D35"/>
    <mergeCell ref="B37:G37"/>
    <mergeCell ref="B38:G38"/>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7" ht="16.5" customHeight="1" x14ac:dyDescent="0.4">
      <c r="A1" s="20"/>
      <c r="D1" s="35"/>
      <c r="E1" s="35"/>
      <c r="F1" s="35"/>
      <c r="G1" s="35"/>
    </row>
    <row r="2" spans="1:7" ht="30" customHeight="1" x14ac:dyDescent="0.4">
      <c r="A2" s="20"/>
      <c r="D2" s="55"/>
      <c r="E2" s="56"/>
      <c r="F2" s="56"/>
      <c r="G2" s="56"/>
    </row>
    <row r="3" spans="1:7" ht="36" customHeight="1" x14ac:dyDescent="0.4">
      <c r="D3" s="56"/>
      <c r="E3" s="56"/>
      <c r="F3" s="56"/>
      <c r="G3" s="56"/>
    </row>
    <row r="4" spans="1:7" ht="22.5" customHeight="1" thickBot="1" x14ac:dyDescent="0.2">
      <c r="E4" s="44" t="s">
        <v>65</v>
      </c>
      <c r="F4" s="44"/>
      <c r="G4" s="44"/>
    </row>
    <row r="5" spans="1:7" s="2" customFormat="1" ht="21.75" customHeight="1" thickTop="1" x14ac:dyDescent="0.4">
      <c r="A5" s="57"/>
      <c r="B5" s="59" t="s">
        <v>0</v>
      </c>
      <c r="C5" s="59" t="s">
        <v>1</v>
      </c>
      <c r="D5" s="59" t="s">
        <v>2</v>
      </c>
      <c r="E5" s="61" t="s">
        <v>34</v>
      </c>
      <c r="F5" s="62"/>
      <c r="G5" s="63"/>
    </row>
    <row r="6" spans="1:7" s="2" customFormat="1" ht="20.25" customHeight="1" x14ac:dyDescent="0.4">
      <c r="A6" s="58"/>
      <c r="B6" s="60"/>
      <c r="C6" s="60"/>
      <c r="D6" s="60"/>
      <c r="E6" s="3" t="s">
        <v>3</v>
      </c>
      <c r="F6" s="4" t="s">
        <v>4</v>
      </c>
      <c r="G6" s="5" t="s">
        <v>5</v>
      </c>
    </row>
    <row r="7" spans="1:7" s="2" customFormat="1" ht="22.5" customHeight="1" x14ac:dyDescent="0.15">
      <c r="A7" s="6">
        <v>1</v>
      </c>
      <c r="B7" s="7" t="s">
        <v>6</v>
      </c>
      <c r="C7" s="8">
        <v>5240</v>
      </c>
      <c r="D7" s="9">
        <v>654346</v>
      </c>
      <c r="E7" s="8">
        <v>324</v>
      </c>
      <c r="F7" s="9">
        <v>70</v>
      </c>
      <c r="G7" s="21">
        <f>IF(C7="","",IF(D7/C7&gt;E7,E7,IF(D7/C7&lt;F7,F7,D7/C7)))</f>
        <v>124.87519083969465</v>
      </c>
    </row>
    <row r="8" spans="1:7" s="2" customFormat="1" ht="22.5" customHeight="1" x14ac:dyDescent="0.15">
      <c r="A8" s="10">
        <v>2</v>
      </c>
      <c r="B8" s="11" t="s">
        <v>7</v>
      </c>
      <c r="C8" s="12">
        <v>2150</v>
      </c>
      <c r="D8" s="13">
        <v>442260</v>
      </c>
      <c r="E8" s="12">
        <v>324</v>
      </c>
      <c r="F8" s="13">
        <v>162</v>
      </c>
      <c r="G8" s="21">
        <f t="shared" ref="G8:G34" si="0">IF(C8="","",IF(D8/C8&gt;E8,E8,IF(D8/C8&lt;F8,F8,D8/C8)))</f>
        <v>205.70232558139534</v>
      </c>
    </row>
    <row r="9" spans="1:7" s="2" customFormat="1" ht="22.5" customHeight="1" x14ac:dyDescent="0.15">
      <c r="A9" s="10">
        <v>3</v>
      </c>
      <c r="B9" s="11" t="s">
        <v>8</v>
      </c>
      <c r="C9" s="12"/>
      <c r="D9" s="13"/>
      <c r="E9" s="12"/>
      <c r="F9" s="13"/>
      <c r="G9" s="21" t="str">
        <f t="shared" si="0"/>
        <v/>
      </c>
    </row>
    <row r="10" spans="1:7" s="2" customFormat="1" ht="22.5" customHeight="1" x14ac:dyDescent="0.15">
      <c r="A10" s="6">
        <v>4</v>
      </c>
      <c r="B10" s="11" t="s">
        <v>9</v>
      </c>
      <c r="C10" s="12">
        <v>70</v>
      </c>
      <c r="D10" s="13">
        <v>25348</v>
      </c>
      <c r="E10" s="12">
        <v>540</v>
      </c>
      <c r="F10" s="13">
        <v>281</v>
      </c>
      <c r="G10" s="21">
        <f t="shared" si="0"/>
        <v>362.1142857142857</v>
      </c>
    </row>
    <row r="11" spans="1:7" s="2" customFormat="1" ht="22.5" customHeight="1" x14ac:dyDescent="0.15">
      <c r="A11" s="10">
        <v>5</v>
      </c>
      <c r="B11" s="11" t="s">
        <v>10</v>
      </c>
      <c r="C11" s="12">
        <v>358</v>
      </c>
      <c r="D11" s="13">
        <v>166968</v>
      </c>
      <c r="E11" s="12">
        <v>486</v>
      </c>
      <c r="F11" s="13">
        <v>346</v>
      </c>
      <c r="G11" s="21">
        <f t="shared" si="0"/>
        <v>466.39106145251395</v>
      </c>
    </row>
    <row r="12" spans="1:7" s="2" customFormat="1" ht="22.5" customHeight="1" x14ac:dyDescent="0.15">
      <c r="A12" s="10">
        <v>6</v>
      </c>
      <c r="B12" s="11" t="s">
        <v>11</v>
      </c>
      <c r="C12" s="12">
        <v>12580</v>
      </c>
      <c r="D12" s="13">
        <v>1408483</v>
      </c>
      <c r="E12" s="12">
        <v>216</v>
      </c>
      <c r="F12" s="13">
        <v>2</v>
      </c>
      <c r="G12" s="21">
        <f t="shared" si="0"/>
        <v>111.9620826709062</v>
      </c>
    </row>
    <row r="13" spans="1:7" s="2" customFormat="1" ht="22.5" customHeight="1" x14ac:dyDescent="0.15">
      <c r="A13" s="6">
        <v>7</v>
      </c>
      <c r="B13" s="11" t="s">
        <v>12</v>
      </c>
      <c r="C13" s="12">
        <v>110</v>
      </c>
      <c r="D13" s="13">
        <v>144180</v>
      </c>
      <c r="E13" s="12">
        <v>1458</v>
      </c>
      <c r="F13" s="13">
        <v>1296</v>
      </c>
      <c r="G13" s="21">
        <f t="shared" si="0"/>
        <v>1310.7272727272727</v>
      </c>
    </row>
    <row r="14" spans="1:7" s="2" customFormat="1" ht="22.5" customHeight="1" x14ac:dyDescent="0.15">
      <c r="A14" s="10">
        <v>8</v>
      </c>
      <c r="B14" s="11" t="s">
        <v>13</v>
      </c>
      <c r="C14" s="12">
        <v>111</v>
      </c>
      <c r="D14" s="13">
        <v>411283</v>
      </c>
      <c r="E14" s="12">
        <v>4826</v>
      </c>
      <c r="F14" s="13">
        <v>2528</v>
      </c>
      <c r="G14" s="21">
        <f t="shared" si="0"/>
        <v>3705.2522522522522</v>
      </c>
    </row>
    <row r="15" spans="1:7" s="2" customFormat="1" ht="22.5" customHeight="1" x14ac:dyDescent="0.15">
      <c r="A15" s="10">
        <v>9</v>
      </c>
      <c r="B15" s="11" t="s">
        <v>14</v>
      </c>
      <c r="C15" s="12">
        <v>78</v>
      </c>
      <c r="D15" s="13">
        <v>77976</v>
      </c>
      <c r="E15" s="12">
        <v>1080</v>
      </c>
      <c r="F15" s="13">
        <v>540</v>
      </c>
      <c r="G15" s="21">
        <f t="shared" si="0"/>
        <v>999.69230769230774</v>
      </c>
    </row>
    <row r="16" spans="1:7" s="2" customFormat="1" ht="22.5" customHeight="1" x14ac:dyDescent="0.15">
      <c r="A16" s="6">
        <v>10</v>
      </c>
      <c r="B16" s="11" t="s">
        <v>15</v>
      </c>
      <c r="C16" s="12">
        <v>720</v>
      </c>
      <c r="D16" s="13">
        <v>248832</v>
      </c>
      <c r="E16" s="12">
        <v>346</v>
      </c>
      <c r="F16" s="13">
        <v>346</v>
      </c>
      <c r="G16" s="21">
        <f t="shared" si="0"/>
        <v>346</v>
      </c>
    </row>
    <row r="17" spans="1:7" s="2" customFormat="1" ht="22.5" customHeight="1" x14ac:dyDescent="0.15">
      <c r="A17" s="10">
        <v>11</v>
      </c>
      <c r="B17" s="11" t="s">
        <v>16</v>
      </c>
      <c r="C17" s="12">
        <v>6030</v>
      </c>
      <c r="D17" s="13">
        <v>1284141</v>
      </c>
      <c r="E17" s="12">
        <v>248</v>
      </c>
      <c r="F17" s="13">
        <v>1</v>
      </c>
      <c r="G17" s="21">
        <f t="shared" si="0"/>
        <v>212.9587064676617</v>
      </c>
    </row>
    <row r="18" spans="1:7" s="2" customFormat="1" ht="22.5" customHeight="1" x14ac:dyDescent="0.15">
      <c r="A18" s="10">
        <v>12</v>
      </c>
      <c r="B18" s="11" t="s">
        <v>17</v>
      </c>
      <c r="C18" s="12">
        <v>92</v>
      </c>
      <c r="D18" s="13">
        <v>69552</v>
      </c>
      <c r="E18" s="12">
        <v>864</v>
      </c>
      <c r="F18" s="13">
        <v>432</v>
      </c>
      <c r="G18" s="21">
        <f t="shared" si="0"/>
        <v>756</v>
      </c>
    </row>
    <row r="19" spans="1:7" s="2" customFormat="1" ht="22.5" customHeight="1" x14ac:dyDescent="0.15">
      <c r="A19" s="6">
        <v>13</v>
      </c>
      <c r="B19" s="11" t="s">
        <v>18</v>
      </c>
      <c r="C19" s="12">
        <v>3389</v>
      </c>
      <c r="D19" s="13">
        <v>1877137</v>
      </c>
      <c r="E19" s="12">
        <v>778</v>
      </c>
      <c r="F19" s="13">
        <v>119</v>
      </c>
      <c r="G19" s="21">
        <f t="shared" si="0"/>
        <v>553.89111832398942</v>
      </c>
    </row>
    <row r="20" spans="1:7" s="2" customFormat="1" ht="22.5" customHeight="1" x14ac:dyDescent="0.15">
      <c r="A20" s="10">
        <v>14</v>
      </c>
      <c r="B20" s="11" t="s">
        <v>19</v>
      </c>
      <c r="C20" s="12">
        <v>700</v>
      </c>
      <c r="D20" s="13">
        <v>224640</v>
      </c>
      <c r="E20" s="12">
        <v>324</v>
      </c>
      <c r="F20" s="13">
        <v>302</v>
      </c>
      <c r="G20" s="21">
        <f t="shared" si="0"/>
        <v>320.91428571428571</v>
      </c>
    </row>
    <row r="21" spans="1:7" s="2" customFormat="1" ht="22.5" customHeight="1" x14ac:dyDescent="0.15">
      <c r="A21" s="10">
        <v>15</v>
      </c>
      <c r="B21" s="11" t="s">
        <v>20</v>
      </c>
      <c r="C21" s="12">
        <v>782</v>
      </c>
      <c r="D21" s="13">
        <v>515927</v>
      </c>
      <c r="E21" s="12">
        <v>734</v>
      </c>
      <c r="F21" s="13">
        <v>194</v>
      </c>
      <c r="G21" s="21">
        <f t="shared" si="0"/>
        <v>659.75319693094627</v>
      </c>
    </row>
    <row r="22" spans="1:7" s="2" customFormat="1" ht="22.5" customHeight="1" x14ac:dyDescent="0.15">
      <c r="A22" s="6">
        <v>16</v>
      </c>
      <c r="B22" s="11" t="s">
        <v>21</v>
      </c>
      <c r="C22" s="12">
        <v>3562</v>
      </c>
      <c r="D22" s="12">
        <v>1736057</v>
      </c>
      <c r="E22" s="12">
        <v>691</v>
      </c>
      <c r="F22" s="13">
        <v>405</v>
      </c>
      <c r="G22" s="21">
        <f t="shared" si="0"/>
        <v>487.3826501965188</v>
      </c>
    </row>
    <row r="23" spans="1:7" s="2" customFormat="1" ht="22.5" customHeight="1" x14ac:dyDescent="0.15">
      <c r="A23" s="10">
        <v>17</v>
      </c>
      <c r="B23" s="11" t="s">
        <v>22</v>
      </c>
      <c r="C23" s="12">
        <v>739</v>
      </c>
      <c r="D23" s="13">
        <v>397656</v>
      </c>
      <c r="E23" s="12">
        <v>1080</v>
      </c>
      <c r="F23" s="13">
        <v>216</v>
      </c>
      <c r="G23" s="21">
        <f t="shared" si="0"/>
        <v>538.10013531799734</v>
      </c>
    </row>
    <row r="24" spans="1:7" s="2" customFormat="1" ht="22.5" customHeight="1" x14ac:dyDescent="0.15">
      <c r="A24" s="10">
        <v>18</v>
      </c>
      <c r="B24" s="11" t="s">
        <v>23</v>
      </c>
      <c r="C24" s="12">
        <v>1602</v>
      </c>
      <c r="D24" s="13">
        <v>303906</v>
      </c>
      <c r="E24" s="12">
        <v>405</v>
      </c>
      <c r="F24" s="13">
        <v>54</v>
      </c>
      <c r="G24" s="21">
        <f t="shared" si="0"/>
        <v>189.70411985018725</v>
      </c>
    </row>
    <row r="25" spans="1:7" s="2" customFormat="1" ht="22.5" customHeight="1" x14ac:dyDescent="0.15">
      <c r="A25" s="6">
        <v>19</v>
      </c>
      <c r="B25" s="11" t="s">
        <v>24</v>
      </c>
      <c r="C25" s="12">
        <v>1515</v>
      </c>
      <c r="D25" s="13">
        <v>316278</v>
      </c>
      <c r="E25" s="12">
        <v>270</v>
      </c>
      <c r="F25" s="13">
        <v>173</v>
      </c>
      <c r="G25" s="21">
        <f t="shared" si="0"/>
        <v>208.76435643564358</v>
      </c>
    </row>
    <row r="26" spans="1:7" s="2" customFormat="1" ht="22.5" customHeight="1" x14ac:dyDescent="0.15">
      <c r="A26" s="10">
        <v>20</v>
      </c>
      <c r="B26" s="11" t="s">
        <v>25</v>
      </c>
      <c r="C26" s="12">
        <v>3190</v>
      </c>
      <c r="D26" s="13">
        <v>633047</v>
      </c>
      <c r="E26" s="12">
        <v>475</v>
      </c>
      <c r="F26" s="13">
        <v>11</v>
      </c>
      <c r="G26" s="21">
        <f t="shared" si="0"/>
        <v>198.4473354231975</v>
      </c>
    </row>
    <row r="27" spans="1:7" s="2" customFormat="1" ht="22.5" customHeight="1" x14ac:dyDescent="0.15">
      <c r="A27" s="10">
        <v>21</v>
      </c>
      <c r="B27" s="11" t="s">
        <v>26</v>
      </c>
      <c r="C27" s="12">
        <v>1634</v>
      </c>
      <c r="D27" s="13">
        <v>228792</v>
      </c>
      <c r="E27" s="12">
        <v>324</v>
      </c>
      <c r="F27" s="13">
        <v>32</v>
      </c>
      <c r="G27" s="21">
        <f t="shared" si="0"/>
        <v>140.01958384332926</v>
      </c>
    </row>
    <row r="28" spans="1:7" s="2" customFormat="1" ht="22.5" customHeight="1" x14ac:dyDescent="0.15">
      <c r="A28" s="6">
        <v>22</v>
      </c>
      <c r="B28" s="11" t="s">
        <v>27</v>
      </c>
      <c r="C28" s="12">
        <v>214</v>
      </c>
      <c r="D28" s="13">
        <v>40122</v>
      </c>
      <c r="E28" s="12">
        <v>281</v>
      </c>
      <c r="F28" s="13">
        <v>108</v>
      </c>
      <c r="G28" s="21">
        <f t="shared" si="0"/>
        <v>187.48598130841123</v>
      </c>
    </row>
    <row r="29" spans="1:7" s="2" customFormat="1" ht="22.5" customHeight="1" x14ac:dyDescent="0.15">
      <c r="A29" s="10">
        <v>23</v>
      </c>
      <c r="B29" s="11" t="s">
        <v>28</v>
      </c>
      <c r="C29" s="12"/>
      <c r="D29" s="13"/>
      <c r="E29" s="12"/>
      <c r="F29" s="13"/>
      <c r="G29" s="21" t="str">
        <f t="shared" si="0"/>
        <v/>
      </c>
    </row>
    <row r="30" spans="1:7" s="2" customFormat="1" ht="22.5" customHeight="1" x14ac:dyDescent="0.15">
      <c r="A30" s="10">
        <v>24</v>
      </c>
      <c r="B30" s="11" t="s">
        <v>29</v>
      </c>
      <c r="C30" s="12">
        <v>686</v>
      </c>
      <c r="D30" s="13">
        <v>221918</v>
      </c>
      <c r="E30" s="12">
        <v>540</v>
      </c>
      <c r="F30" s="13">
        <v>22</v>
      </c>
      <c r="G30" s="21">
        <f t="shared" si="0"/>
        <v>323.49562682215742</v>
      </c>
    </row>
    <row r="31" spans="1:7" s="2" customFormat="1" ht="22.5" customHeight="1" x14ac:dyDescent="0.15">
      <c r="A31" s="6">
        <v>25</v>
      </c>
      <c r="B31" s="27" t="s">
        <v>30</v>
      </c>
      <c r="C31" s="28">
        <v>11550</v>
      </c>
      <c r="D31" s="29">
        <v>4920750</v>
      </c>
      <c r="E31" s="28">
        <v>464</v>
      </c>
      <c r="F31" s="29">
        <v>292</v>
      </c>
      <c r="G31" s="21">
        <f t="shared" si="0"/>
        <v>426.03896103896102</v>
      </c>
    </row>
    <row r="32" spans="1:7" s="2" customFormat="1" ht="22.5" customHeight="1" x14ac:dyDescent="0.15">
      <c r="A32" s="26">
        <v>26</v>
      </c>
      <c r="B32" s="23" t="s">
        <v>36</v>
      </c>
      <c r="C32" s="30">
        <v>1936</v>
      </c>
      <c r="D32" s="13">
        <v>1627691</v>
      </c>
      <c r="E32" s="12">
        <v>1370</v>
      </c>
      <c r="F32" s="13">
        <v>162</v>
      </c>
      <c r="G32" s="21">
        <f t="shared" si="0"/>
        <v>840.74948347107443</v>
      </c>
    </row>
    <row r="33" spans="1:7" s="2" customFormat="1" ht="22.5" customHeight="1" x14ac:dyDescent="0.15">
      <c r="A33" s="6">
        <v>27</v>
      </c>
      <c r="B33" s="7" t="s">
        <v>31</v>
      </c>
      <c r="C33" s="8">
        <v>13700</v>
      </c>
      <c r="D33" s="8">
        <v>3185433</v>
      </c>
      <c r="E33" s="8">
        <v>259</v>
      </c>
      <c r="F33" s="9">
        <v>119</v>
      </c>
      <c r="G33" s="21">
        <f t="shared" si="0"/>
        <v>232.51335766423358</v>
      </c>
    </row>
    <row r="34" spans="1:7" ht="22.5" customHeight="1" thickBot="1" x14ac:dyDescent="0.2">
      <c r="A34" s="25">
        <v>28</v>
      </c>
      <c r="B34" s="14" t="s">
        <v>32</v>
      </c>
      <c r="C34" s="15">
        <v>27</v>
      </c>
      <c r="D34" s="16">
        <v>33199</v>
      </c>
      <c r="E34" s="15">
        <v>1253</v>
      </c>
      <c r="F34" s="17">
        <v>1253</v>
      </c>
      <c r="G34" s="22">
        <f t="shared" si="0"/>
        <v>1253</v>
      </c>
    </row>
    <row r="35" spans="1:7" ht="17.25" customHeight="1" thickTop="1" x14ac:dyDescent="0.4">
      <c r="A35" s="18"/>
      <c r="B35" s="43" t="s">
        <v>33</v>
      </c>
      <c r="C35" s="43"/>
      <c r="D35" s="43"/>
      <c r="E35" s="18"/>
      <c r="F35" s="18"/>
      <c r="G35" s="18"/>
    </row>
    <row r="36" spans="1:7" ht="18" customHeight="1" x14ac:dyDescent="0.4">
      <c r="A36" s="18"/>
      <c r="B36" s="19" t="s">
        <v>38</v>
      </c>
      <c r="C36" s="19"/>
      <c r="D36" s="19"/>
      <c r="E36" s="18"/>
      <c r="F36" s="18"/>
      <c r="G36" s="18"/>
    </row>
    <row r="37" spans="1:7" ht="45" customHeight="1" x14ac:dyDescent="0.4">
      <c r="A37" s="18"/>
      <c r="B37" s="42" t="s">
        <v>35</v>
      </c>
      <c r="C37" s="43"/>
      <c r="D37" s="43"/>
      <c r="E37" s="43"/>
      <c r="F37" s="43"/>
      <c r="G37" s="43"/>
    </row>
    <row r="38" spans="1:7" x14ac:dyDescent="0.4">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pageSetup paperSize="9" scale="88"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tabSelected="1" topLeftCell="A22" zoomScaleNormal="100" zoomScaleSheetLayoutView="100" workbookViewId="0">
      <selection activeCell="G34" sqref="G3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7" ht="16.5" customHeight="1" x14ac:dyDescent="0.4">
      <c r="A1" s="20"/>
      <c r="D1" s="35"/>
      <c r="E1" s="35"/>
      <c r="F1" s="35"/>
      <c r="G1" s="35"/>
    </row>
    <row r="2" spans="1:7" ht="30" customHeight="1" x14ac:dyDescent="0.4">
      <c r="A2" s="20"/>
      <c r="D2" s="56"/>
      <c r="E2" s="56"/>
      <c r="F2" s="56"/>
      <c r="G2" s="56"/>
    </row>
    <row r="3" spans="1:7" ht="36" customHeight="1" x14ac:dyDescent="0.4">
      <c r="D3" s="56"/>
      <c r="E3" s="56"/>
      <c r="F3" s="56"/>
      <c r="G3" s="56"/>
    </row>
    <row r="4" spans="1:7" ht="22.5" customHeight="1" thickBot="1" x14ac:dyDescent="0.2">
      <c r="E4" s="44" t="s">
        <v>71</v>
      </c>
      <c r="F4" s="44"/>
      <c r="G4" s="44"/>
    </row>
    <row r="5" spans="1:7" s="2" customFormat="1" ht="21.75" customHeight="1" thickTop="1" x14ac:dyDescent="0.4">
      <c r="A5" s="57"/>
      <c r="B5" s="47" t="s">
        <v>0</v>
      </c>
      <c r="C5" s="49" t="s">
        <v>1</v>
      </c>
      <c r="D5" s="51" t="s">
        <v>2</v>
      </c>
      <c r="E5" s="52" t="s">
        <v>34</v>
      </c>
      <c r="F5" s="52"/>
      <c r="G5" s="53"/>
    </row>
    <row r="6" spans="1:7" s="2" customFormat="1" ht="20.25" customHeight="1" x14ac:dyDescent="0.4">
      <c r="A6" s="58"/>
      <c r="B6" s="48"/>
      <c r="C6" s="50"/>
      <c r="D6" s="48"/>
      <c r="E6" s="3" t="s">
        <v>3</v>
      </c>
      <c r="F6" s="4" t="s">
        <v>4</v>
      </c>
      <c r="G6" s="5" t="s">
        <v>5</v>
      </c>
    </row>
    <row r="7" spans="1:7" s="2" customFormat="1" ht="22.5" customHeight="1" x14ac:dyDescent="0.15">
      <c r="A7" s="6">
        <v>1</v>
      </c>
      <c r="B7" s="7" t="s">
        <v>6</v>
      </c>
      <c r="C7" s="8">
        <v>6145</v>
      </c>
      <c r="D7" s="9">
        <v>778226</v>
      </c>
      <c r="E7" s="12">
        <v>173</v>
      </c>
      <c r="F7" s="9">
        <v>36</v>
      </c>
      <c r="G7" s="21">
        <f>IF(C7="","",IF(D7/C7&gt;E7,E7,IF(D7/C7&lt;F7,F7,D7/C7)))</f>
        <v>126.64377542717656</v>
      </c>
    </row>
    <row r="8" spans="1:7" s="2" customFormat="1" ht="22.5" customHeight="1" x14ac:dyDescent="0.15">
      <c r="A8" s="10">
        <v>2</v>
      </c>
      <c r="B8" s="11" t="s">
        <v>7</v>
      </c>
      <c r="C8" s="12">
        <v>4369</v>
      </c>
      <c r="D8" s="13">
        <v>816793</v>
      </c>
      <c r="E8" s="12">
        <v>227</v>
      </c>
      <c r="F8" s="13">
        <v>108</v>
      </c>
      <c r="G8" s="21">
        <f t="shared" ref="G8:G34" si="0">IF(C8="","",IF(D8/C8&gt;E8,E8,IF(D8/C8&lt;F8,F8,D8/C8)))</f>
        <v>186.9519340810254</v>
      </c>
    </row>
    <row r="9" spans="1:7" s="2" customFormat="1" ht="22.5" customHeight="1" x14ac:dyDescent="0.15">
      <c r="A9" s="10">
        <v>3</v>
      </c>
      <c r="B9" s="11" t="s">
        <v>8</v>
      </c>
      <c r="C9" s="12">
        <v>236</v>
      </c>
      <c r="D9" s="13">
        <v>192229</v>
      </c>
      <c r="E9" s="12">
        <v>1080</v>
      </c>
      <c r="F9" s="13">
        <v>540</v>
      </c>
      <c r="G9" s="21">
        <f t="shared" si="0"/>
        <v>814.52966101694915</v>
      </c>
    </row>
    <row r="10" spans="1:7" s="2" customFormat="1" ht="22.5" customHeight="1" x14ac:dyDescent="0.15">
      <c r="A10" s="6">
        <v>4</v>
      </c>
      <c r="B10" s="11" t="s">
        <v>9</v>
      </c>
      <c r="C10" s="12">
        <v>839</v>
      </c>
      <c r="D10" s="13">
        <v>308361</v>
      </c>
      <c r="E10" s="12">
        <v>497</v>
      </c>
      <c r="F10" s="13">
        <v>151</v>
      </c>
      <c r="G10" s="21">
        <f t="shared" si="0"/>
        <v>367.53396901072705</v>
      </c>
    </row>
    <row r="11" spans="1:7" s="2" customFormat="1" ht="22.5" customHeight="1" x14ac:dyDescent="0.15">
      <c r="A11" s="10">
        <v>5</v>
      </c>
      <c r="B11" s="11" t="s">
        <v>10</v>
      </c>
      <c r="C11" s="12">
        <v>2164</v>
      </c>
      <c r="D11" s="13">
        <v>609579</v>
      </c>
      <c r="E11" s="12">
        <v>486</v>
      </c>
      <c r="F11" s="13">
        <v>130</v>
      </c>
      <c r="G11" s="21">
        <f t="shared" si="0"/>
        <v>281.6908502772643</v>
      </c>
    </row>
    <row r="12" spans="1:7" s="2" customFormat="1" ht="22.5" customHeight="1" x14ac:dyDescent="0.15">
      <c r="A12" s="10">
        <v>6</v>
      </c>
      <c r="B12" s="11" t="s">
        <v>11</v>
      </c>
      <c r="C12" s="12">
        <v>36807</v>
      </c>
      <c r="D12" s="13">
        <v>6929345</v>
      </c>
      <c r="E12" s="12">
        <v>270</v>
      </c>
      <c r="F12" s="13">
        <v>108</v>
      </c>
      <c r="G12" s="21">
        <f t="shared" si="0"/>
        <v>188.26160784633359</v>
      </c>
    </row>
    <row r="13" spans="1:7" s="2" customFormat="1" ht="22.5" customHeight="1" x14ac:dyDescent="0.15">
      <c r="A13" s="6">
        <v>7</v>
      </c>
      <c r="B13" s="11" t="s">
        <v>12</v>
      </c>
      <c r="C13" s="12">
        <v>1795</v>
      </c>
      <c r="D13" s="13">
        <v>639657</v>
      </c>
      <c r="E13" s="12">
        <v>690</v>
      </c>
      <c r="F13" s="13">
        <v>173</v>
      </c>
      <c r="G13" s="21">
        <f t="shared" si="0"/>
        <v>356.35487465181058</v>
      </c>
    </row>
    <row r="14" spans="1:7" s="2" customFormat="1" ht="22.5" customHeight="1" x14ac:dyDescent="0.15">
      <c r="A14" s="10">
        <v>8</v>
      </c>
      <c r="B14" s="11" t="s">
        <v>13</v>
      </c>
      <c r="C14" s="12">
        <v>340</v>
      </c>
      <c r="D14" s="13">
        <v>345006</v>
      </c>
      <c r="E14" s="12">
        <v>1080</v>
      </c>
      <c r="F14" s="13">
        <v>540</v>
      </c>
      <c r="G14" s="21">
        <f t="shared" si="0"/>
        <v>1014.7235294117647</v>
      </c>
    </row>
    <row r="15" spans="1:7" s="2" customFormat="1" ht="22.5" customHeight="1" x14ac:dyDescent="0.15">
      <c r="A15" s="10">
        <v>9</v>
      </c>
      <c r="B15" s="11" t="s">
        <v>14</v>
      </c>
      <c r="C15" s="12">
        <v>323</v>
      </c>
      <c r="D15" s="13">
        <v>476377</v>
      </c>
      <c r="E15" s="12">
        <v>1728</v>
      </c>
      <c r="F15" s="13">
        <v>862</v>
      </c>
      <c r="G15" s="21">
        <f t="shared" si="0"/>
        <v>1474.8513931888544</v>
      </c>
    </row>
    <row r="16" spans="1:7" s="2" customFormat="1" ht="22.5" customHeight="1" x14ac:dyDescent="0.15">
      <c r="A16" s="6">
        <v>10</v>
      </c>
      <c r="B16" s="11" t="s">
        <v>15</v>
      </c>
      <c r="C16" s="12">
        <v>1414</v>
      </c>
      <c r="D16" s="13">
        <v>363636</v>
      </c>
      <c r="E16" s="12">
        <v>319</v>
      </c>
      <c r="F16" s="13">
        <v>173</v>
      </c>
      <c r="G16" s="34">
        <f t="shared" si="0"/>
        <v>257.16831683168317</v>
      </c>
    </row>
    <row r="17" spans="1:13" s="2" customFormat="1" ht="22.5" customHeight="1" x14ac:dyDescent="0.15">
      <c r="A17" s="10">
        <v>11</v>
      </c>
      <c r="B17" s="11" t="s">
        <v>16</v>
      </c>
      <c r="C17" s="12">
        <v>13390</v>
      </c>
      <c r="D17" s="13">
        <v>2417364</v>
      </c>
      <c r="E17" s="12">
        <v>287</v>
      </c>
      <c r="F17" s="13">
        <v>97</v>
      </c>
      <c r="G17" s="34">
        <f t="shared" ref="G17" si="1">IF(C17="","",IF(D17/C17&gt;E17,E17,IF(D17/C17&lt;F17,F17,D17/C17)))</f>
        <v>180.53502613890964</v>
      </c>
    </row>
    <row r="18" spans="1:13" s="2" customFormat="1" ht="22.5" customHeight="1" x14ac:dyDescent="0.15">
      <c r="A18" s="10">
        <v>12</v>
      </c>
      <c r="B18" s="11" t="s">
        <v>17</v>
      </c>
      <c r="C18" s="12">
        <v>746</v>
      </c>
      <c r="D18" s="13">
        <v>358267</v>
      </c>
      <c r="E18" s="12">
        <v>690</v>
      </c>
      <c r="F18" s="13">
        <v>216</v>
      </c>
      <c r="G18" s="21">
        <f t="shared" si="0"/>
        <v>480.25067024128685</v>
      </c>
    </row>
    <row r="19" spans="1:13" s="2" customFormat="1" ht="22.5" customHeight="1" x14ac:dyDescent="0.15">
      <c r="A19" s="6">
        <v>13</v>
      </c>
      <c r="B19" s="11" t="s">
        <v>18</v>
      </c>
      <c r="C19" s="12">
        <v>6925</v>
      </c>
      <c r="D19" s="13">
        <v>2169127</v>
      </c>
      <c r="E19" s="12">
        <v>497</v>
      </c>
      <c r="F19" s="13">
        <v>65</v>
      </c>
      <c r="G19" s="21">
        <f t="shared" si="0"/>
        <v>313.23133574007221</v>
      </c>
    </row>
    <row r="20" spans="1:13" s="2" customFormat="1" ht="22.5" customHeight="1" x14ac:dyDescent="0.15">
      <c r="A20" s="10">
        <v>14</v>
      </c>
      <c r="B20" s="11" t="s">
        <v>19</v>
      </c>
      <c r="C20" s="12">
        <v>1276</v>
      </c>
      <c r="D20" s="13">
        <v>325048</v>
      </c>
      <c r="E20" s="12">
        <v>324</v>
      </c>
      <c r="F20" s="13">
        <v>130</v>
      </c>
      <c r="G20" s="21">
        <f t="shared" si="0"/>
        <v>254.73981191222572</v>
      </c>
    </row>
    <row r="21" spans="1:13" s="2" customFormat="1" ht="22.5" customHeight="1" x14ac:dyDescent="0.15">
      <c r="A21" s="10">
        <v>15</v>
      </c>
      <c r="B21" s="11" t="s">
        <v>20</v>
      </c>
      <c r="C21" s="12">
        <v>1700</v>
      </c>
      <c r="D21" s="13">
        <v>571924</v>
      </c>
      <c r="E21" s="12">
        <v>540</v>
      </c>
      <c r="F21" s="13">
        <v>65</v>
      </c>
      <c r="G21" s="21">
        <f t="shared" si="0"/>
        <v>336.42588235294119</v>
      </c>
    </row>
    <row r="22" spans="1:13" s="2" customFormat="1" ht="22.5" customHeight="1" x14ac:dyDescent="0.15">
      <c r="A22" s="6">
        <v>16</v>
      </c>
      <c r="B22" s="11" t="s">
        <v>21</v>
      </c>
      <c r="C22" s="12">
        <v>3437</v>
      </c>
      <c r="D22" s="13">
        <v>1123427</v>
      </c>
      <c r="E22" s="12">
        <v>378</v>
      </c>
      <c r="F22" s="13">
        <v>176</v>
      </c>
      <c r="G22" s="21">
        <f t="shared" si="0"/>
        <v>326.86267093395401</v>
      </c>
    </row>
    <row r="23" spans="1:13" s="2" customFormat="1" ht="22.5" customHeight="1" x14ac:dyDescent="0.15">
      <c r="A23" s="10">
        <v>17</v>
      </c>
      <c r="B23" s="11" t="s">
        <v>22</v>
      </c>
      <c r="C23" s="12">
        <v>16591</v>
      </c>
      <c r="D23" s="12">
        <v>7783288</v>
      </c>
      <c r="E23" s="12">
        <v>1242</v>
      </c>
      <c r="F23" s="13">
        <v>302</v>
      </c>
      <c r="G23" s="21">
        <f t="shared" si="0"/>
        <v>469.12711711168708</v>
      </c>
    </row>
    <row r="24" spans="1:13" s="2" customFormat="1" ht="22.5" customHeight="1" x14ac:dyDescent="0.15">
      <c r="A24" s="10">
        <v>18</v>
      </c>
      <c r="B24" s="11" t="s">
        <v>23</v>
      </c>
      <c r="C24" s="12">
        <v>57</v>
      </c>
      <c r="D24" s="13">
        <v>122165</v>
      </c>
      <c r="E24" s="12">
        <v>2700</v>
      </c>
      <c r="F24" s="13">
        <v>1188</v>
      </c>
      <c r="G24" s="21">
        <f t="shared" si="0"/>
        <v>2143.2456140350878</v>
      </c>
    </row>
    <row r="25" spans="1:13" s="2" customFormat="1" ht="22.5" customHeight="1" x14ac:dyDescent="0.15">
      <c r="A25" s="6">
        <v>19</v>
      </c>
      <c r="B25" s="11" t="s">
        <v>24</v>
      </c>
      <c r="C25" s="12">
        <v>1407</v>
      </c>
      <c r="D25" s="13">
        <v>651683</v>
      </c>
      <c r="E25" s="12">
        <v>518</v>
      </c>
      <c r="F25" s="13">
        <v>76</v>
      </c>
      <c r="G25" s="21">
        <f t="shared" si="0"/>
        <v>463.17199715707176</v>
      </c>
    </row>
    <row r="26" spans="1:13" s="2" customFormat="1" ht="22.5" customHeight="1" x14ac:dyDescent="0.15">
      <c r="A26" s="10">
        <v>20</v>
      </c>
      <c r="B26" s="11" t="s">
        <v>25</v>
      </c>
      <c r="C26" s="12">
        <v>3933</v>
      </c>
      <c r="D26" s="13">
        <v>2124477</v>
      </c>
      <c r="E26" s="12">
        <v>648</v>
      </c>
      <c r="F26" s="13">
        <v>270</v>
      </c>
      <c r="G26" s="21">
        <f t="shared" si="0"/>
        <v>540.16704805491986</v>
      </c>
    </row>
    <row r="27" spans="1:13" s="2" customFormat="1" ht="22.5" customHeight="1" x14ac:dyDescent="0.15">
      <c r="A27" s="10">
        <v>21</v>
      </c>
      <c r="B27" s="11" t="s">
        <v>26</v>
      </c>
      <c r="C27" s="12">
        <v>606</v>
      </c>
      <c r="D27" s="13">
        <v>354208</v>
      </c>
      <c r="E27" s="12">
        <v>702</v>
      </c>
      <c r="F27" s="13">
        <v>216</v>
      </c>
      <c r="G27" s="21">
        <f t="shared" si="0"/>
        <v>584.50165016501649</v>
      </c>
    </row>
    <row r="28" spans="1:13" s="2" customFormat="1" ht="22.5" customHeight="1" x14ac:dyDescent="0.15">
      <c r="A28" s="6">
        <v>22</v>
      </c>
      <c r="B28" s="11" t="s">
        <v>27</v>
      </c>
      <c r="C28" s="12">
        <v>1476</v>
      </c>
      <c r="D28" s="13">
        <v>106807</v>
      </c>
      <c r="E28" s="12">
        <v>162</v>
      </c>
      <c r="F28" s="13">
        <v>32</v>
      </c>
      <c r="G28" s="21">
        <f t="shared" si="0"/>
        <v>72.362466124661253</v>
      </c>
    </row>
    <row r="29" spans="1:13" s="2" customFormat="1" ht="22.5" customHeight="1" x14ac:dyDescent="0.4">
      <c r="A29" s="10">
        <v>23</v>
      </c>
      <c r="B29" s="36" t="s">
        <v>28</v>
      </c>
      <c r="C29" s="12">
        <v>4659</v>
      </c>
      <c r="D29" s="13">
        <v>4474003</v>
      </c>
      <c r="E29" s="12">
        <v>1296</v>
      </c>
      <c r="F29" s="13">
        <v>216</v>
      </c>
      <c r="G29" s="21">
        <f t="shared" ref="G29" si="2">IF(C29="","",IF(D29/C29&gt;E29,E29,IF(D29/C29&lt;F29,F29,D29/C29)))</f>
        <v>960.29255204979609</v>
      </c>
      <c r="H29" s="40"/>
      <c r="I29" s="40"/>
      <c r="J29" s="40"/>
      <c r="K29" s="40"/>
      <c r="L29" s="40"/>
      <c r="M29" s="40"/>
    </row>
    <row r="30" spans="1:13" s="2" customFormat="1" ht="22.5" customHeight="1" x14ac:dyDescent="0.15">
      <c r="A30" s="10">
        <v>24</v>
      </c>
      <c r="B30" s="11" t="s">
        <v>29</v>
      </c>
      <c r="C30" s="12">
        <v>880</v>
      </c>
      <c r="D30" s="13">
        <v>270594</v>
      </c>
      <c r="E30" s="12">
        <v>648</v>
      </c>
      <c r="F30" s="13">
        <v>65</v>
      </c>
      <c r="G30" s="21">
        <f t="shared" si="0"/>
        <v>307.49318181818182</v>
      </c>
    </row>
    <row r="31" spans="1:13" s="2" customFormat="1" ht="22.5" customHeight="1" x14ac:dyDescent="0.15">
      <c r="A31" s="6">
        <v>25</v>
      </c>
      <c r="B31" s="27" t="s">
        <v>30</v>
      </c>
      <c r="C31" s="12">
        <v>5680</v>
      </c>
      <c r="D31" s="13">
        <v>1943244</v>
      </c>
      <c r="E31" s="28">
        <v>605</v>
      </c>
      <c r="F31" s="29">
        <v>216</v>
      </c>
      <c r="G31" s="21">
        <f t="shared" si="0"/>
        <v>342.12042253521128</v>
      </c>
    </row>
    <row r="32" spans="1:13" s="2" customFormat="1" ht="22.5" customHeight="1" x14ac:dyDescent="0.15">
      <c r="A32" s="26">
        <v>26</v>
      </c>
      <c r="B32" s="23" t="s">
        <v>36</v>
      </c>
      <c r="C32" s="12">
        <v>38</v>
      </c>
      <c r="D32" s="29">
        <v>40284</v>
      </c>
      <c r="E32" s="12">
        <v>1188</v>
      </c>
      <c r="F32" s="13">
        <v>648</v>
      </c>
      <c r="G32" s="21">
        <f t="shared" si="0"/>
        <v>1060.1052631578948</v>
      </c>
    </row>
    <row r="33" spans="1:7" s="2" customFormat="1" ht="22.5" customHeight="1" x14ac:dyDescent="0.15">
      <c r="A33" s="6">
        <v>27</v>
      </c>
      <c r="B33" s="7" t="s">
        <v>31</v>
      </c>
      <c r="C33" s="28">
        <v>12440</v>
      </c>
      <c r="D33" s="13">
        <v>2227295</v>
      </c>
      <c r="E33" s="12">
        <v>201</v>
      </c>
      <c r="F33" s="13">
        <v>113</v>
      </c>
      <c r="G33" s="21">
        <f t="shared" si="0"/>
        <v>179.04300643086816</v>
      </c>
    </row>
    <row r="34" spans="1:7" s="2" customFormat="1" ht="22.5" customHeight="1" thickBot="1" x14ac:dyDescent="0.2">
      <c r="A34" s="25">
        <v>28</v>
      </c>
      <c r="B34" s="14" t="s">
        <v>32</v>
      </c>
      <c r="C34" s="15">
        <v>478</v>
      </c>
      <c r="D34" s="15">
        <v>622846</v>
      </c>
      <c r="E34" s="15">
        <v>1620</v>
      </c>
      <c r="F34" s="17">
        <v>918</v>
      </c>
      <c r="G34" s="22">
        <f t="shared" si="0"/>
        <v>1303.0251046025105</v>
      </c>
    </row>
    <row r="35" spans="1:7" ht="19.5" thickTop="1" x14ac:dyDescent="0.4">
      <c r="A35" s="18"/>
      <c r="B35" s="43" t="s">
        <v>33</v>
      </c>
      <c r="C35" s="43"/>
      <c r="D35" s="43"/>
      <c r="E35" s="18"/>
      <c r="F35" s="18"/>
      <c r="G35" s="18"/>
    </row>
    <row r="36" spans="1:7" x14ac:dyDescent="0.4">
      <c r="A36" s="18"/>
      <c r="B36" s="19" t="s">
        <v>38</v>
      </c>
      <c r="C36" s="19"/>
      <c r="D36" s="19"/>
      <c r="E36" s="18"/>
      <c r="F36" s="18"/>
      <c r="G36" s="18"/>
    </row>
    <row r="37" spans="1:7" ht="47.25" customHeight="1" x14ac:dyDescent="0.4">
      <c r="A37" s="18"/>
      <c r="B37" s="42" t="s">
        <v>35</v>
      </c>
      <c r="C37" s="43"/>
      <c r="D37" s="43"/>
      <c r="E37" s="43"/>
      <c r="F37" s="43"/>
      <c r="G37" s="43"/>
    </row>
    <row r="38" spans="1:7" ht="22.5" customHeight="1" x14ac:dyDescent="0.4">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70866141732283472" right="0.70866141732283472" top="0.74803149606299213" bottom="0.35433070866141736"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20" zoomScaleNormal="100" workbookViewId="0">
      <selection activeCell="G34" sqref="G3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0" width="9" style="1"/>
    <col min="11" max="11" width="9" style="20"/>
    <col min="12" max="16384" width="9" style="1"/>
  </cols>
  <sheetData>
    <row r="1" spans="1:11" ht="17.25" customHeight="1" x14ac:dyDescent="0.4">
      <c r="A1" s="20"/>
      <c r="D1" s="35"/>
      <c r="E1" s="35"/>
      <c r="F1" s="35"/>
      <c r="G1" s="35"/>
      <c r="K1" s="1"/>
    </row>
    <row r="2" spans="1:11" ht="30" customHeight="1" x14ac:dyDescent="0.4">
      <c r="A2" s="20"/>
      <c r="D2" s="56"/>
      <c r="E2" s="56"/>
      <c r="F2" s="56"/>
      <c r="G2" s="56"/>
      <c r="K2" s="1"/>
    </row>
    <row r="3" spans="1:11" ht="36" customHeight="1" x14ac:dyDescent="0.4">
      <c r="D3" s="56"/>
      <c r="E3" s="56"/>
      <c r="F3" s="56"/>
      <c r="G3" s="56"/>
      <c r="K3" s="1"/>
    </row>
    <row r="4" spans="1:11" ht="22.5" customHeight="1" thickBot="1" x14ac:dyDescent="0.2">
      <c r="E4" s="44" t="s">
        <v>67</v>
      </c>
      <c r="F4" s="44"/>
      <c r="G4" s="44"/>
    </row>
    <row r="5" spans="1:11" s="2" customFormat="1" ht="21.75" customHeight="1" thickTop="1" x14ac:dyDescent="0.4">
      <c r="A5" s="45"/>
      <c r="B5" s="47" t="s">
        <v>0</v>
      </c>
      <c r="C5" s="49" t="s">
        <v>1</v>
      </c>
      <c r="D5" s="51" t="s">
        <v>2</v>
      </c>
      <c r="E5" s="52" t="s">
        <v>34</v>
      </c>
      <c r="F5" s="52"/>
      <c r="G5" s="53"/>
      <c r="K5" s="31"/>
    </row>
    <row r="6" spans="1:11" s="2" customFormat="1" ht="20.25" customHeight="1" x14ac:dyDescent="0.4">
      <c r="A6" s="46"/>
      <c r="B6" s="48"/>
      <c r="C6" s="50"/>
      <c r="D6" s="48"/>
      <c r="E6" s="3" t="s">
        <v>3</v>
      </c>
      <c r="F6" s="4" t="s">
        <v>4</v>
      </c>
      <c r="G6" s="5" t="s">
        <v>5</v>
      </c>
      <c r="K6" s="31"/>
    </row>
    <row r="7" spans="1:11" s="2" customFormat="1" ht="22.5" customHeight="1" x14ac:dyDescent="0.15">
      <c r="A7" s="6">
        <v>1</v>
      </c>
      <c r="B7" s="7" t="s">
        <v>6</v>
      </c>
      <c r="C7" s="8">
        <v>12660</v>
      </c>
      <c r="D7" s="9">
        <v>1775861</v>
      </c>
      <c r="E7" s="8">
        <v>178</v>
      </c>
      <c r="F7" s="9">
        <v>92</v>
      </c>
      <c r="G7" s="21">
        <f>IF(C7="","",IF(D7/C7&gt;E7,E7,IF(D7/C7&lt;F7,F7,D7/C7)))</f>
        <v>140.27338072669826</v>
      </c>
      <c r="K7" s="31"/>
    </row>
    <row r="8" spans="1:11" s="2" customFormat="1" ht="22.5" customHeight="1" x14ac:dyDescent="0.15">
      <c r="A8" s="10">
        <v>2</v>
      </c>
      <c r="B8" s="11" t="s">
        <v>7</v>
      </c>
      <c r="C8" s="12">
        <v>5870</v>
      </c>
      <c r="D8" s="13">
        <v>1181779</v>
      </c>
      <c r="E8" s="12">
        <v>313</v>
      </c>
      <c r="F8" s="13">
        <v>97</v>
      </c>
      <c r="G8" s="21">
        <f>IF(C8="","",IF(D8/C8&gt;E8,E8,IF(D8/C8&lt;F8,F8,D8/C8)))</f>
        <v>201.3252129471891</v>
      </c>
      <c r="K8" s="31"/>
    </row>
    <row r="9" spans="1:11" s="2" customFormat="1" ht="22.5" customHeight="1" x14ac:dyDescent="0.15">
      <c r="A9" s="10">
        <v>3</v>
      </c>
      <c r="B9" s="11" t="s">
        <v>8</v>
      </c>
      <c r="C9" s="12">
        <v>214</v>
      </c>
      <c r="D9" s="13">
        <v>190674</v>
      </c>
      <c r="E9" s="12">
        <v>1037</v>
      </c>
      <c r="F9" s="13">
        <v>389</v>
      </c>
      <c r="G9" s="21">
        <f>IF(C9="","",IF(D9/C9&gt;E9,E9,IF(D9/C9&lt;F9,F9,D9/C9)))</f>
        <v>891</v>
      </c>
      <c r="K9" s="31"/>
    </row>
    <row r="10" spans="1:11" s="2" customFormat="1" ht="22.5" customHeight="1" x14ac:dyDescent="0.15">
      <c r="A10" s="6">
        <v>4</v>
      </c>
      <c r="B10" s="11" t="s">
        <v>9</v>
      </c>
      <c r="C10" s="12">
        <v>655</v>
      </c>
      <c r="D10" s="13">
        <v>269233</v>
      </c>
      <c r="E10" s="12">
        <v>540</v>
      </c>
      <c r="F10" s="13">
        <v>367</v>
      </c>
      <c r="G10" s="21">
        <f>IF(C10="","",IF(D10/C10&gt;E10,E10,IF(D10/C10&lt;F10,F10,D10/C10)))</f>
        <v>411.04274809160307</v>
      </c>
      <c r="K10" s="31"/>
    </row>
    <row r="11" spans="1:11" s="2" customFormat="1" ht="22.5" customHeight="1" x14ac:dyDescent="0.15">
      <c r="A11" s="10">
        <v>5</v>
      </c>
      <c r="B11" s="11" t="s">
        <v>10</v>
      </c>
      <c r="C11" s="12">
        <v>1643</v>
      </c>
      <c r="D11" s="13">
        <v>429008</v>
      </c>
      <c r="E11" s="12">
        <v>432</v>
      </c>
      <c r="F11" s="13">
        <v>184</v>
      </c>
      <c r="G11" s="21">
        <f t="shared" ref="G11:G28" si="0">IF(C11="","",IF(D11/C11&gt;E11,E11,IF(D11/C11&lt;F11,F11,D11/C11)))</f>
        <v>261.11259890444308</v>
      </c>
      <c r="K11" s="31"/>
    </row>
    <row r="12" spans="1:11" s="2" customFormat="1" ht="22.5" customHeight="1" x14ac:dyDescent="0.15">
      <c r="A12" s="10">
        <v>6</v>
      </c>
      <c r="B12" s="11" t="s">
        <v>11</v>
      </c>
      <c r="C12" s="12">
        <v>13270</v>
      </c>
      <c r="D12" s="13">
        <v>3529278</v>
      </c>
      <c r="E12" s="12">
        <v>346</v>
      </c>
      <c r="F12" s="13">
        <v>5</v>
      </c>
      <c r="G12" s="21">
        <f>IF(C12="","",IF(D12/C12&gt;E12,E12,IF(D12/C12&lt;F12,F12,D12/C12)))</f>
        <v>265.95915599095707</v>
      </c>
      <c r="K12" s="31"/>
    </row>
    <row r="13" spans="1:11" s="2" customFormat="1" ht="22.5" customHeight="1" x14ac:dyDescent="0.15">
      <c r="A13" s="6">
        <v>7</v>
      </c>
      <c r="B13" s="11" t="s">
        <v>12</v>
      </c>
      <c r="C13" s="12">
        <v>830</v>
      </c>
      <c r="D13" s="13">
        <v>364273</v>
      </c>
      <c r="E13" s="12">
        <v>691</v>
      </c>
      <c r="F13" s="13">
        <v>108</v>
      </c>
      <c r="G13" s="21">
        <f>IF(C13="","",IF(D13/C13&gt;E13,E13,IF(D13/C13&lt;F13,F13,D13/C13)))</f>
        <v>438.88313253012046</v>
      </c>
      <c r="K13" s="31"/>
    </row>
    <row r="14" spans="1:11" s="2" customFormat="1" ht="22.5" customHeight="1" x14ac:dyDescent="0.15">
      <c r="A14" s="10">
        <v>8</v>
      </c>
      <c r="B14" s="11" t="s">
        <v>13</v>
      </c>
      <c r="C14" s="12">
        <v>360</v>
      </c>
      <c r="D14" s="13">
        <v>170888</v>
      </c>
      <c r="E14" s="12">
        <v>1620</v>
      </c>
      <c r="F14" s="13">
        <v>36</v>
      </c>
      <c r="G14" s="21">
        <f>IF(C14="","",IF(D14/C14&gt;E14,E14,IF(D14/C14&lt;F14,F14,D14/C14)))</f>
        <v>474.68888888888887</v>
      </c>
      <c r="K14" s="31"/>
    </row>
    <row r="15" spans="1:11" s="2" customFormat="1" ht="22.5" customHeight="1" x14ac:dyDescent="0.15">
      <c r="A15" s="10">
        <v>9</v>
      </c>
      <c r="B15" s="11" t="s">
        <v>14</v>
      </c>
      <c r="C15" s="12">
        <v>214</v>
      </c>
      <c r="D15" s="13">
        <v>366310</v>
      </c>
      <c r="E15" s="12">
        <v>2052</v>
      </c>
      <c r="F15" s="13">
        <v>1145</v>
      </c>
      <c r="G15" s="21">
        <f t="shared" si="0"/>
        <v>1711.7289719626169</v>
      </c>
      <c r="K15" s="31"/>
    </row>
    <row r="16" spans="1:11" s="2" customFormat="1" ht="22.5" customHeight="1" x14ac:dyDescent="0.15">
      <c r="A16" s="6">
        <v>10</v>
      </c>
      <c r="B16" s="11" t="s">
        <v>15</v>
      </c>
      <c r="C16" s="12">
        <v>663</v>
      </c>
      <c r="D16" s="13">
        <v>165675</v>
      </c>
      <c r="E16" s="12">
        <v>306</v>
      </c>
      <c r="F16" s="13">
        <v>209</v>
      </c>
      <c r="G16" s="21">
        <f t="shared" si="0"/>
        <v>249.88687782805431</v>
      </c>
      <c r="K16" s="31"/>
    </row>
    <row r="17" spans="1:11" s="2" customFormat="1" ht="22.5" customHeight="1" x14ac:dyDescent="0.15">
      <c r="A17" s="10">
        <v>11</v>
      </c>
      <c r="B17" s="11" t="s">
        <v>16</v>
      </c>
      <c r="C17" s="12">
        <v>6180</v>
      </c>
      <c r="D17" s="13">
        <v>1730484</v>
      </c>
      <c r="E17" s="12">
        <v>324</v>
      </c>
      <c r="F17" s="13">
        <v>151</v>
      </c>
      <c r="G17" s="21">
        <f t="shared" si="0"/>
        <v>280.01359223300972</v>
      </c>
      <c r="K17" s="31"/>
    </row>
    <row r="18" spans="1:11" s="2" customFormat="1" ht="22.5" customHeight="1" x14ac:dyDescent="0.15">
      <c r="A18" s="10">
        <v>12</v>
      </c>
      <c r="B18" s="11" t="s">
        <v>17</v>
      </c>
      <c r="C18" s="12">
        <v>311</v>
      </c>
      <c r="D18" s="13">
        <v>153014</v>
      </c>
      <c r="E18" s="32">
        <v>626</v>
      </c>
      <c r="F18" s="33">
        <v>270</v>
      </c>
      <c r="G18" s="21">
        <f t="shared" si="0"/>
        <v>492.00643086816723</v>
      </c>
      <c r="K18" s="31"/>
    </row>
    <row r="19" spans="1:11" s="2" customFormat="1" ht="22.5" customHeight="1" x14ac:dyDescent="0.15">
      <c r="A19" s="6">
        <v>13</v>
      </c>
      <c r="B19" s="11" t="s">
        <v>18</v>
      </c>
      <c r="C19" s="12">
        <v>6461</v>
      </c>
      <c r="D19" s="13">
        <v>2194322</v>
      </c>
      <c r="E19" s="32">
        <v>497</v>
      </c>
      <c r="F19" s="33">
        <v>86</v>
      </c>
      <c r="G19" s="21">
        <f t="shared" si="0"/>
        <v>339.625754527163</v>
      </c>
      <c r="K19" s="31"/>
    </row>
    <row r="20" spans="1:11" s="2" customFormat="1" ht="22.5" customHeight="1" x14ac:dyDescent="0.15">
      <c r="A20" s="10">
        <v>14</v>
      </c>
      <c r="B20" s="11" t="s">
        <v>19</v>
      </c>
      <c r="C20" s="12">
        <v>3430</v>
      </c>
      <c r="D20" s="13">
        <v>1161227</v>
      </c>
      <c r="E20" s="32">
        <v>432</v>
      </c>
      <c r="F20" s="33">
        <v>119</v>
      </c>
      <c r="G20" s="21">
        <f>IF(C20="","",IF(D20/C20&gt;E20,E20,IF(D20/C20&lt;F20,F20,D20/C20)))</f>
        <v>338.55014577259476</v>
      </c>
      <c r="K20" s="31"/>
    </row>
    <row r="21" spans="1:11" s="2" customFormat="1" ht="22.5" customHeight="1" x14ac:dyDescent="0.15">
      <c r="A21" s="10">
        <v>15</v>
      </c>
      <c r="B21" s="11" t="s">
        <v>20</v>
      </c>
      <c r="C21" s="12">
        <v>1749</v>
      </c>
      <c r="D21" s="13">
        <v>1000566</v>
      </c>
      <c r="E21" s="32">
        <v>770</v>
      </c>
      <c r="F21" s="33">
        <v>173</v>
      </c>
      <c r="G21" s="21">
        <f>IF(C21="","",IF(D21/C21&gt;E21,E21,IF(D21/C21&lt;F21,F21,D21/C21)))</f>
        <v>572.07890222984565</v>
      </c>
      <c r="K21" s="31"/>
    </row>
    <row r="22" spans="1:11" s="2" customFormat="1" ht="22.5" customHeight="1" x14ac:dyDescent="0.15">
      <c r="A22" s="6">
        <v>16</v>
      </c>
      <c r="B22" s="11" t="s">
        <v>21</v>
      </c>
      <c r="C22" s="12">
        <v>2251</v>
      </c>
      <c r="D22" s="12">
        <v>949590</v>
      </c>
      <c r="E22" s="12">
        <v>691</v>
      </c>
      <c r="F22" s="13">
        <v>230</v>
      </c>
      <c r="G22" s="21">
        <f t="shared" si="0"/>
        <v>421.85250999555751</v>
      </c>
      <c r="K22" s="31"/>
    </row>
    <row r="23" spans="1:11" s="2" customFormat="1" ht="22.5" customHeight="1" x14ac:dyDescent="0.15">
      <c r="A23" s="10">
        <v>17</v>
      </c>
      <c r="B23" s="11" t="s">
        <v>22</v>
      </c>
      <c r="C23" s="12">
        <v>8869</v>
      </c>
      <c r="D23" s="13">
        <v>5078181</v>
      </c>
      <c r="E23" s="12">
        <v>1080</v>
      </c>
      <c r="F23" s="13">
        <v>432</v>
      </c>
      <c r="G23" s="21">
        <f t="shared" si="0"/>
        <v>572.57650242417412</v>
      </c>
      <c r="K23" s="31"/>
    </row>
    <row r="24" spans="1:11" s="2" customFormat="1" ht="22.5" customHeight="1" x14ac:dyDescent="0.15">
      <c r="A24" s="10">
        <v>18</v>
      </c>
      <c r="B24" s="11" t="s">
        <v>23</v>
      </c>
      <c r="C24" s="12">
        <v>23</v>
      </c>
      <c r="D24" s="13">
        <v>45242</v>
      </c>
      <c r="E24" s="12">
        <v>3510</v>
      </c>
      <c r="F24" s="13">
        <v>540</v>
      </c>
      <c r="G24" s="21">
        <f t="shared" si="0"/>
        <v>1967.0434782608695</v>
      </c>
      <c r="K24" s="31"/>
    </row>
    <row r="25" spans="1:11" s="2" customFormat="1" ht="22.5" customHeight="1" x14ac:dyDescent="0.15">
      <c r="A25" s="6">
        <v>19</v>
      </c>
      <c r="B25" s="11" t="s">
        <v>24</v>
      </c>
      <c r="C25" s="12">
        <v>729</v>
      </c>
      <c r="D25" s="13">
        <v>291449</v>
      </c>
      <c r="E25" s="12">
        <v>432</v>
      </c>
      <c r="F25" s="13">
        <v>324</v>
      </c>
      <c r="G25" s="21">
        <f t="shared" si="0"/>
        <v>399.79286694101506</v>
      </c>
      <c r="K25" s="31"/>
    </row>
    <row r="26" spans="1:11" s="2" customFormat="1" ht="22.5" customHeight="1" x14ac:dyDescent="0.15">
      <c r="A26" s="10">
        <v>20</v>
      </c>
      <c r="B26" s="11" t="s">
        <v>25</v>
      </c>
      <c r="C26" s="12">
        <v>1278</v>
      </c>
      <c r="D26" s="13">
        <v>848899</v>
      </c>
      <c r="E26" s="12">
        <v>778</v>
      </c>
      <c r="F26" s="13">
        <v>216</v>
      </c>
      <c r="G26" s="21">
        <f t="shared" si="0"/>
        <v>664.24021909233181</v>
      </c>
      <c r="K26" s="31"/>
    </row>
    <row r="27" spans="1:11" s="2" customFormat="1" ht="22.5" customHeight="1" x14ac:dyDescent="0.15">
      <c r="A27" s="10">
        <v>21</v>
      </c>
      <c r="B27" s="11" t="s">
        <v>26</v>
      </c>
      <c r="C27" s="12">
        <v>441</v>
      </c>
      <c r="D27" s="13">
        <v>286448</v>
      </c>
      <c r="E27" s="12">
        <v>778</v>
      </c>
      <c r="F27" s="13">
        <v>346</v>
      </c>
      <c r="G27" s="21">
        <f t="shared" si="0"/>
        <v>649.54195011337868</v>
      </c>
      <c r="K27" s="31"/>
    </row>
    <row r="28" spans="1:11" s="2" customFormat="1" ht="22.5" customHeight="1" x14ac:dyDescent="0.15">
      <c r="A28" s="6">
        <v>22</v>
      </c>
      <c r="B28" s="11" t="s">
        <v>27</v>
      </c>
      <c r="C28" s="12">
        <v>427</v>
      </c>
      <c r="D28" s="13">
        <v>31831</v>
      </c>
      <c r="E28" s="12">
        <v>216</v>
      </c>
      <c r="F28" s="13">
        <v>32</v>
      </c>
      <c r="G28" s="21">
        <f t="shared" si="0"/>
        <v>74.545667447306798</v>
      </c>
      <c r="K28" s="31"/>
    </row>
    <row r="29" spans="1:11" s="2" customFormat="1" ht="22.5" customHeight="1" x14ac:dyDescent="0.15">
      <c r="A29" s="10">
        <v>23</v>
      </c>
      <c r="B29" s="11" t="s">
        <v>28</v>
      </c>
      <c r="C29" s="12">
        <v>3056</v>
      </c>
      <c r="D29" s="13">
        <v>3293083</v>
      </c>
      <c r="E29" s="12">
        <v>1458</v>
      </c>
      <c r="F29" s="13">
        <v>367</v>
      </c>
      <c r="G29" s="21">
        <f t="shared" ref="G29" si="1">IF(C29="","",IF(D29/C29&gt;E29,E29,IF(D29/C29&lt;F29,F29,D29/C29)))</f>
        <v>1077.5795157068062</v>
      </c>
      <c r="K29" s="31"/>
    </row>
    <row r="30" spans="1:11" s="2" customFormat="1" ht="22.5" customHeight="1" x14ac:dyDescent="0.15">
      <c r="A30" s="10">
        <v>24</v>
      </c>
      <c r="B30" s="11" t="s">
        <v>29</v>
      </c>
      <c r="C30" s="12">
        <v>1435</v>
      </c>
      <c r="D30" s="13">
        <v>415060</v>
      </c>
      <c r="E30" s="12">
        <v>483</v>
      </c>
      <c r="F30" s="13">
        <v>54</v>
      </c>
      <c r="G30" s="21">
        <f>IF(C30="","",IF(D30/C30&gt;E30,E30,IF(D30/C30&lt;F30,F30,D30/C30)))</f>
        <v>289.24041811846689</v>
      </c>
      <c r="K30" s="31"/>
    </row>
    <row r="31" spans="1:11" s="2" customFormat="1" ht="22.5" customHeight="1" x14ac:dyDescent="0.15">
      <c r="A31" s="6">
        <v>25</v>
      </c>
      <c r="B31" s="27" t="s">
        <v>30</v>
      </c>
      <c r="C31" s="28">
        <v>3995</v>
      </c>
      <c r="D31" s="29">
        <v>1235142</v>
      </c>
      <c r="E31" s="28">
        <v>378</v>
      </c>
      <c r="F31" s="29">
        <v>76</v>
      </c>
      <c r="G31" s="21">
        <f>IF(C31="","",IF(D31/C31&gt;E31,E31,IF(D31/C31&lt;F31,F31,D31/C31)))</f>
        <v>309.17196495619527</v>
      </c>
      <c r="K31" s="31"/>
    </row>
    <row r="32" spans="1:11" s="2" customFormat="1" ht="22.5" customHeight="1" x14ac:dyDescent="0.15">
      <c r="A32" s="26">
        <v>26</v>
      </c>
      <c r="B32" s="23" t="s">
        <v>36</v>
      </c>
      <c r="C32" s="30">
        <v>100</v>
      </c>
      <c r="D32" s="13">
        <v>102060</v>
      </c>
      <c r="E32" s="12">
        <v>1458</v>
      </c>
      <c r="F32" s="13">
        <v>864</v>
      </c>
      <c r="G32" s="21">
        <f>IF(C32="","",IF(D32/C32&gt;E32,E32,IF(D32/C32&lt;F32,F32,D32/C32)))</f>
        <v>1020.6</v>
      </c>
      <c r="K32" s="31"/>
    </row>
    <row r="33" spans="1:11" s="2" customFormat="1" ht="22.5" customHeight="1" x14ac:dyDescent="0.15">
      <c r="A33" s="6">
        <v>27</v>
      </c>
      <c r="B33" s="7" t="s">
        <v>31</v>
      </c>
      <c r="C33" s="8">
        <v>11930</v>
      </c>
      <c r="D33" s="8">
        <v>2001078</v>
      </c>
      <c r="E33" s="8">
        <v>367</v>
      </c>
      <c r="F33" s="9">
        <v>113</v>
      </c>
      <c r="G33" s="21">
        <f>IF(C33="","",IF(D33/C33&gt;E33,E33,IF(D33/C33&lt;F33,F33,D33/C33)))</f>
        <v>167.7349538977368</v>
      </c>
      <c r="K33" s="31"/>
    </row>
    <row r="34" spans="1:11" ht="22.5" customHeight="1" thickBot="1" x14ac:dyDescent="0.2">
      <c r="A34" s="25">
        <v>28</v>
      </c>
      <c r="B34" s="14" t="s">
        <v>32</v>
      </c>
      <c r="C34" s="15">
        <v>569</v>
      </c>
      <c r="D34" s="16">
        <v>785148</v>
      </c>
      <c r="E34" s="15">
        <v>1944</v>
      </c>
      <c r="F34" s="17">
        <v>410</v>
      </c>
      <c r="G34" s="22">
        <f>IF(C34="","",IF(D34/C34&gt;E34,E34,IF(D34/C34&lt;F34,F34,D34/C34)))</f>
        <v>1379.8734622144113</v>
      </c>
    </row>
    <row r="35" spans="1:11" ht="19.5" thickTop="1" x14ac:dyDescent="0.4">
      <c r="A35" s="18"/>
      <c r="B35" s="43" t="s">
        <v>33</v>
      </c>
      <c r="C35" s="43"/>
      <c r="D35" s="43"/>
      <c r="E35" s="18"/>
      <c r="F35" s="18"/>
      <c r="G35" s="18"/>
    </row>
    <row r="36" spans="1:11" ht="18.75" customHeight="1" x14ac:dyDescent="0.4">
      <c r="A36" s="18"/>
      <c r="B36" s="19" t="s">
        <v>38</v>
      </c>
      <c r="C36" s="19"/>
      <c r="D36" s="19"/>
      <c r="E36" s="18"/>
      <c r="F36" s="18"/>
      <c r="G36" s="18"/>
    </row>
    <row r="37" spans="1:11" ht="47.25" customHeight="1" x14ac:dyDescent="0.4">
      <c r="A37" s="18"/>
      <c r="B37" s="42" t="s">
        <v>35</v>
      </c>
      <c r="C37" s="43"/>
      <c r="D37" s="43"/>
      <c r="E37" s="43"/>
      <c r="F37" s="43"/>
      <c r="G37" s="43"/>
    </row>
    <row r="38" spans="1:11" x14ac:dyDescent="0.4">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topLeftCell="A15" zoomScaleNormal="100" workbookViewId="0">
      <selection activeCell="G34" sqref="G3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7" ht="16.5" customHeight="1" x14ac:dyDescent="0.4">
      <c r="A1" s="20"/>
      <c r="D1" s="35"/>
      <c r="E1" s="35"/>
      <c r="F1" s="35"/>
      <c r="G1" s="35"/>
    </row>
    <row r="2" spans="1:7" ht="30" customHeight="1" x14ac:dyDescent="0.4">
      <c r="A2" s="20"/>
      <c r="D2" s="41"/>
      <c r="E2" s="64"/>
      <c r="F2" s="64"/>
      <c r="G2" s="64"/>
    </row>
    <row r="3" spans="1:7" ht="36" customHeight="1" x14ac:dyDescent="0.4">
      <c r="D3" s="64"/>
      <c r="E3" s="64"/>
      <c r="F3" s="64"/>
      <c r="G3" s="64"/>
    </row>
    <row r="4" spans="1:7" ht="25.5" customHeight="1" thickBot="1" x14ac:dyDescent="0.2">
      <c r="E4" s="44" t="s">
        <v>68</v>
      </c>
      <c r="F4" s="44"/>
      <c r="G4" s="44"/>
    </row>
    <row r="5" spans="1:7" s="2" customFormat="1" ht="21.75" customHeight="1" thickTop="1" x14ac:dyDescent="0.4">
      <c r="A5" s="57"/>
      <c r="B5" s="47" t="s">
        <v>0</v>
      </c>
      <c r="C5" s="49" t="s">
        <v>1</v>
      </c>
      <c r="D5" s="51" t="s">
        <v>2</v>
      </c>
      <c r="E5" s="52" t="s">
        <v>34</v>
      </c>
      <c r="F5" s="52"/>
      <c r="G5" s="53"/>
    </row>
    <row r="6" spans="1:7" s="2" customFormat="1" ht="20.25" customHeight="1" x14ac:dyDescent="0.4">
      <c r="A6" s="58"/>
      <c r="B6" s="48"/>
      <c r="C6" s="50"/>
      <c r="D6" s="48"/>
      <c r="E6" s="3" t="s">
        <v>3</v>
      </c>
      <c r="F6" s="4" t="s">
        <v>4</v>
      </c>
      <c r="G6" s="5" t="s">
        <v>5</v>
      </c>
    </row>
    <row r="7" spans="1:7" s="2" customFormat="1" ht="22.5" customHeight="1" x14ac:dyDescent="0.15">
      <c r="A7" s="6">
        <v>1</v>
      </c>
      <c r="B7" s="7" t="s">
        <v>6</v>
      </c>
      <c r="C7" s="8">
        <v>9070</v>
      </c>
      <c r="D7" s="9">
        <v>1106468</v>
      </c>
      <c r="E7" s="8">
        <v>270</v>
      </c>
      <c r="F7" s="9">
        <v>43</v>
      </c>
      <c r="G7" s="21">
        <f>IF(C7="","",IF(D7/C7&gt;E7,E7,IF(D7/C7&lt;F7,F7,D7/C7)))</f>
        <v>121.99206174200661</v>
      </c>
    </row>
    <row r="8" spans="1:7" s="2" customFormat="1" ht="22.5" customHeight="1" x14ac:dyDescent="0.15">
      <c r="A8" s="10">
        <v>2</v>
      </c>
      <c r="B8" s="11" t="s">
        <v>7</v>
      </c>
      <c r="C8" s="12">
        <v>6559</v>
      </c>
      <c r="D8" s="13">
        <v>1262349</v>
      </c>
      <c r="E8" s="12">
        <v>254</v>
      </c>
      <c r="F8" s="13">
        <v>86</v>
      </c>
      <c r="G8" s="21">
        <f t="shared" ref="G8:G34" si="0">IF(C8="","",IF(D8/C8&gt;E8,E8,IF(D8/C8&lt;F8,F8,D8/C8)))</f>
        <v>192.46058850434517</v>
      </c>
    </row>
    <row r="9" spans="1:7" s="2" customFormat="1" ht="22.5" customHeight="1" x14ac:dyDescent="0.15">
      <c r="A9" s="10">
        <v>3</v>
      </c>
      <c r="B9" s="11" t="s">
        <v>8</v>
      </c>
      <c r="C9" s="12">
        <v>384</v>
      </c>
      <c r="D9" s="13">
        <v>329313</v>
      </c>
      <c r="E9" s="12">
        <v>1080</v>
      </c>
      <c r="F9" s="13">
        <v>432</v>
      </c>
      <c r="G9" s="21">
        <f t="shared" si="0"/>
        <v>857.5859375</v>
      </c>
    </row>
    <row r="10" spans="1:7" s="2" customFormat="1" ht="22.5" customHeight="1" x14ac:dyDescent="0.15">
      <c r="A10" s="6">
        <v>4</v>
      </c>
      <c r="B10" s="11" t="s">
        <v>9</v>
      </c>
      <c r="C10" s="12">
        <v>512</v>
      </c>
      <c r="D10" s="13">
        <v>210433</v>
      </c>
      <c r="E10" s="12">
        <v>475</v>
      </c>
      <c r="F10" s="13">
        <v>346</v>
      </c>
      <c r="G10" s="21">
        <f t="shared" si="0"/>
        <v>411.001953125</v>
      </c>
    </row>
    <row r="11" spans="1:7" s="2" customFormat="1" ht="22.5" customHeight="1" x14ac:dyDescent="0.15">
      <c r="A11" s="10">
        <v>5</v>
      </c>
      <c r="B11" s="11" t="s">
        <v>10</v>
      </c>
      <c r="C11" s="12">
        <v>1159</v>
      </c>
      <c r="D11" s="13">
        <v>323713</v>
      </c>
      <c r="E11" s="12">
        <v>475</v>
      </c>
      <c r="F11" s="13">
        <v>238</v>
      </c>
      <c r="G11" s="21">
        <f t="shared" si="0"/>
        <v>279.30371009490938</v>
      </c>
    </row>
    <row r="12" spans="1:7" s="2" customFormat="1" ht="22.5" customHeight="1" x14ac:dyDescent="0.15">
      <c r="A12" s="10">
        <v>6</v>
      </c>
      <c r="B12" s="11" t="s">
        <v>11</v>
      </c>
      <c r="C12" s="12">
        <v>13523</v>
      </c>
      <c r="D12" s="13">
        <v>3645483</v>
      </c>
      <c r="E12" s="12">
        <v>335</v>
      </c>
      <c r="F12" s="13">
        <v>49</v>
      </c>
      <c r="G12" s="21">
        <f t="shared" si="0"/>
        <v>269.57649929749317</v>
      </c>
    </row>
    <row r="13" spans="1:7" s="2" customFormat="1" ht="22.5" customHeight="1" x14ac:dyDescent="0.15">
      <c r="A13" s="6">
        <v>7</v>
      </c>
      <c r="B13" s="11" t="s">
        <v>12</v>
      </c>
      <c r="C13" s="12">
        <v>521</v>
      </c>
      <c r="D13" s="13">
        <v>209098</v>
      </c>
      <c r="E13" s="12">
        <v>518</v>
      </c>
      <c r="F13" s="13">
        <v>288</v>
      </c>
      <c r="G13" s="21">
        <f t="shared" si="0"/>
        <v>401.33973128598848</v>
      </c>
    </row>
    <row r="14" spans="1:7" s="2" customFormat="1" ht="22.5" customHeight="1" x14ac:dyDescent="0.15">
      <c r="A14" s="10">
        <v>8</v>
      </c>
      <c r="B14" s="11" t="s">
        <v>13</v>
      </c>
      <c r="C14" s="12">
        <v>364</v>
      </c>
      <c r="D14" s="13">
        <v>354375</v>
      </c>
      <c r="E14" s="12">
        <v>1620</v>
      </c>
      <c r="F14" s="13">
        <v>756</v>
      </c>
      <c r="G14" s="21">
        <f t="shared" si="0"/>
        <v>973.55769230769226</v>
      </c>
    </row>
    <row r="15" spans="1:7" s="2" customFormat="1" ht="22.5" customHeight="1" x14ac:dyDescent="0.15">
      <c r="A15" s="10">
        <v>9</v>
      </c>
      <c r="B15" s="11" t="s">
        <v>14</v>
      </c>
      <c r="C15" s="12">
        <v>366</v>
      </c>
      <c r="D15" s="13">
        <v>541446</v>
      </c>
      <c r="E15" s="12">
        <v>1953</v>
      </c>
      <c r="F15" s="13">
        <v>713</v>
      </c>
      <c r="G15" s="21">
        <f t="shared" si="0"/>
        <v>1479.360655737705</v>
      </c>
    </row>
    <row r="16" spans="1:7" s="2" customFormat="1" ht="22.5" customHeight="1" x14ac:dyDescent="0.15">
      <c r="A16" s="6">
        <v>10</v>
      </c>
      <c r="B16" s="11" t="s">
        <v>15</v>
      </c>
      <c r="C16" s="12">
        <v>872</v>
      </c>
      <c r="D16" s="13">
        <v>188770</v>
      </c>
      <c r="E16" s="12">
        <v>281</v>
      </c>
      <c r="F16" s="13">
        <v>176</v>
      </c>
      <c r="G16" s="21">
        <f t="shared" si="0"/>
        <v>216.47935779816513</v>
      </c>
    </row>
    <row r="17" spans="1:7" s="2" customFormat="1" ht="22.5" customHeight="1" x14ac:dyDescent="0.15">
      <c r="A17" s="10">
        <v>11</v>
      </c>
      <c r="B17" s="11" t="s">
        <v>16</v>
      </c>
      <c r="C17" s="12">
        <v>14690</v>
      </c>
      <c r="D17" s="13">
        <v>4238406</v>
      </c>
      <c r="E17" s="12">
        <v>346</v>
      </c>
      <c r="F17" s="13">
        <v>151</v>
      </c>
      <c r="G17" s="21">
        <f t="shared" si="0"/>
        <v>288.52321307011573</v>
      </c>
    </row>
    <row r="18" spans="1:7" s="2" customFormat="1" ht="22.5" customHeight="1" x14ac:dyDescent="0.15">
      <c r="A18" s="10">
        <v>12</v>
      </c>
      <c r="B18" s="11" t="s">
        <v>17</v>
      </c>
      <c r="C18" s="12">
        <v>319</v>
      </c>
      <c r="D18" s="13">
        <v>174226</v>
      </c>
      <c r="E18" s="12">
        <v>713</v>
      </c>
      <c r="F18" s="13">
        <v>313</v>
      </c>
      <c r="G18" s="21">
        <f t="shared" si="0"/>
        <v>546.16300940438873</v>
      </c>
    </row>
    <row r="19" spans="1:7" s="2" customFormat="1" ht="22.5" customHeight="1" x14ac:dyDescent="0.15">
      <c r="A19" s="6">
        <v>13</v>
      </c>
      <c r="B19" s="11" t="s">
        <v>18</v>
      </c>
      <c r="C19" s="12">
        <v>9037</v>
      </c>
      <c r="D19" s="13">
        <v>2823746</v>
      </c>
      <c r="E19" s="12">
        <v>432</v>
      </c>
      <c r="F19" s="13">
        <v>76</v>
      </c>
      <c r="G19" s="21">
        <f t="shared" si="0"/>
        <v>312.46497731548078</v>
      </c>
    </row>
    <row r="20" spans="1:7" s="2" customFormat="1" ht="22.5" customHeight="1" x14ac:dyDescent="0.15">
      <c r="A20" s="10">
        <v>14</v>
      </c>
      <c r="B20" s="11" t="s">
        <v>19</v>
      </c>
      <c r="C20" s="12">
        <v>4660</v>
      </c>
      <c r="D20" s="13">
        <v>1805490</v>
      </c>
      <c r="E20" s="12">
        <v>443</v>
      </c>
      <c r="F20" s="13">
        <v>119</v>
      </c>
      <c r="G20" s="21">
        <f t="shared" si="0"/>
        <v>387.44420600858371</v>
      </c>
    </row>
    <row r="21" spans="1:7" s="2" customFormat="1" ht="22.5" customHeight="1" x14ac:dyDescent="0.15">
      <c r="A21" s="10">
        <v>15</v>
      </c>
      <c r="B21" s="11" t="s">
        <v>20</v>
      </c>
      <c r="C21" s="12">
        <v>1798</v>
      </c>
      <c r="D21" s="13">
        <v>790960</v>
      </c>
      <c r="E21" s="12">
        <v>540</v>
      </c>
      <c r="F21" s="13">
        <v>260</v>
      </c>
      <c r="G21" s="21">
        <f t="shared" si="0"/>
        <v>439.91101223581757</v>
      </c>
    </row>
    <row r="22" spans="1:7" s="2" customFormat="1" ht="22.5" customHeight="1" x14ac:dyDescent="0.15">
      <c r="A22" s="6">
        <v>16</v>
      </c>
      <c r="B22" s="11" t="s">
        <v>21</v>
      </c>
      <c r="C22" s="12">
        <v>2941</v>
      </c>
      <c r="D22" s="13">
        <v>960498</v>
      </c>
      <c r="E22" s="12">
        <v>392</v>
      </c>
      <c r="F22" s="13">
        <v>184</v>
      </c>
      <c r="G22" s="21">
        <f t="shared" si="0"/>
        <v>326.5889153349201</v>
      </c>
    </row>
    <row r="23" spans="1:7" s="2" customFormat="1" ht="22.5" customHeight="1" x14ac:dyDescent="0.15">
      <c r="A23" s="10">
        <v>17</v>
      </c>
      <c r="B23" s="11" t="s">
        <v>22</v>
      </c>
      <c r="C23" s="12">
        <v>9351</v>
      </c>
      <c r="D23" s="13">
        <v>5304270</v>
      </c>
      <c r="E23" s="12">
        <v>1188</v>
      </c>
      <c r="F23" s="13">
        <v>383</v>
      </c>
      <c r="G23" s="21">
        <f t="shared" si="0"/>
        <v>567.24093679820339</v>
      </c>
    </row>
    <row r="24" spans="1:7" s="2" customFormat="1" ht="22.5" customHeight="1" x14ac:dyDescent="0.15">
      <c r="A24" s="10">
        <v>18</v>
      </c>
      <c r="B24" s="11" t="s">
        <v>23</v>
      </c>
      <c r="C24" s="12">
        <v>64</v>
      </c>
      <c r="D24" s="13">
        <v>118313</v>
      </c>
      <c r="E24" s="12">
        <v>2970</v>
      </c>
      <c r="F24" s="13">
        <v>920</v>
      </c>
      <c r="G24" s="21">
        <f t="shared" si="0"/>
        <v>1848.640625</v>
      </c>
    </row>
    <row r="25" spans="1:7" s="2" customFormat="1" ht="22.5" customHeight="1" x14ac:dyDescent="0.15">
      <c r="A25" s="6">
        <v>19</v>
      </c>
      <c r="B25" s="11" t="s">
        <v>24</v>
      </c>
      <c r="C25" s="12">
        <v>922</v>
      </c>
      <c r="D25" s="13">
        <v>369511</v>
      </c>
      <c r="E25" s="12">
        <v>464</v>
      </c>
      <c r="F25" s="13">
        <v>302</v>
      </c>
      <c r="G25" s="21">
        <f t="shared" si="0"/>
        <v>400.7711496746204</v>
      </c>
    </row>
    <row r="26" spans="1:7" s="2" customFormat="1" ht="22.5" customHeight="1" x14ac:dyDescent="0.15">
      <c r="A26" s="10">
        <v>20</v>
      </c>
      <c r="B26" s="11" t="s">
        <v>25</v>
      </c>
      <c r="C26" s="12">
        <v>4905</v>
      </c>
      <c r="D26" s="13">
        <v>2616244</v>
      </c>
      <c r="E26" s="12">
        <v>648</v>
      </c>
      <c r="F26" s="13">
        <v>324</v>
      </c>
      <c r="G26" s="21">
        <f t="shared" si="0"/>
        <v>533.38307849133537</v>
      </c>
    </row>
    <row r="27" spans="1:7" s="2" customFormat="1" ht="22.5" customHeight="1" x14ac:dyDescent="0.15">
      <c r="A27" s="10">
        <v>21</v>
      </c>
      <c r="B27" s="11" t="s">
        <v>26</v>
      </c>
      <c r="C27" s="12">
        <v>659</v>
      </c>
      <c r="D27" s="13">
        <v>395258</v>
      </c>
      <c r="E27" s="12">
        <v>734</v>
      </c>
      <c r="F27" s="13">
        <v>302</v>
      </c>
      <c r="G27" s="21">
        <f t="shared" si="0"/>
        <v>599.78452200303491</v>
      </c>
    </row>
    <row r="28" spans="1:7" s="2" customFormat="1" ht="22.5" customHeight="1" x14ac:dyDescent="0.15">
      <c r="A28" s="6">
        <v>22</v>
      </c>
      <c r="B28" s="11" t="s">
        <v>27</v>
      </c>
      <c r="C28" s="12">
        <v>185</v>
      </c>
      <c r="D28" s="13">
        <v>24640</v>
      </c>
      <c r="E28" s="12">
        <v>162</v>
      </c>
      <c r="F28" s="13">
        <v>70</v>
      </c>
      <c r="G28" s="21">
        <f t="shared" si="0"/>
        <v>133.18918918918919</v>
      </c>
    </row>
    <row r="29" spans="1:7" s="2" customFormat="1" ht="22.5" customHeight="1" x14ac:dyDescent="0.15">
      <c r="A29" s="10">
        <v>23</v>
      </c>
      <c r="B29" s="11" t="s">
        <v>28</v>
      </c>
      <c r="C29" s="12">
        <v>4192</v>
      </c>
      <c r="D29" s="13">
        <v>4409528</v>
      </c>
      <c r="E29" s="12">
        <v>1512</v>
      </c>
      <c r="F29" s="13">
        <v>54</v>
      </c>
      <c r="G29" s="21">
        <f>IF(C29="","",IF(D29/C29&gt;E29,E29,IF(D29/C29&lt;F29,F29,D29/C29)))</f>
        <v>1051.8912213740457</v>
      </c>
    </row>
    <row r="30" spans="1:7" s="2" customFormat="1" ht="22.5" customHeight="1" x14ac:dyDescent="0.15">
      <c r="A30" s="10">
        <v>24</v>
      </c>
      <c r="B30" s="11" t="s">
        <v>29</v>
      </c>
      <c r="C30" s="12">
        <v>520</v>
      </c>
      <c r="D30" s="13">
        <v>182682</v>
      </c>
      <c r="E30" s="12">
        <v>432</v>
      </c>
      <c r="F30" s="13">
        <v>216</v>
      </c>
      <c r="G30" s="21">
        <f t="shared" si="0"/>
        <v>351.31153846153848</v>
      </c>
    </row>
    <row r="31" spans="1:7" s="2" customFormat="1" ht="22.5" customHeight="1" x14ac:dyDescent="0.15">
      <c r="A31" s="6">
        <v>25</v>
      </c>
      <c r="B31" s="27" t="s">
        <v>30</v>
      </c>
      <c r="C31" s="12">
        <v>5050</v>
      </c>
      <c r="D31" s="13">
        <v>1474308</v>
      </c>
      <c r="E31" s="12">
        <v>356</v>
      </c>
      <c r="F31" s="13">
        <v>140</v>
      </c>
      <c r="G31" s="21">
        <f t="shared" si="0"/>
        <v>291.94217821782178</v>
      </c>
    </row>
    <row r="32" spans="1:7" s="2" customFormat="1" ht="22.5" customHeight="1" x14ac:dyDescent="0.15">
      <c r="A32" s="26">
        <v>26</v>
      </c>
      <c r="B32" s="23" t="s">
        <v>36</v>
      </c>
      <c r="C32" s="39">
        <v>448</v>
      </c>
      <c r="D32" s="38">
        <v>521716</v>
      </c>
      <c r="E32" s="37">
        <v>1566</v>
      </c>
      <c r="F32" s="38">
        <v>518</v>
      </c>
      <c r="G32" s="21">
        <f t="shared" si="0"/>
        <v>1164.5446428571429</v>
      </c>
    </row>
    <row r="33" spans="1:7" s="2" customFormat="1" ht="22.5" customHeight="1" x14ac:dyDescent="0.15">
      <c r="A33" s="6">
        <v>27</v>
      </c>
      <c r="B33" s="7" t="s">
        <v>31</v>
      </c>
      <c r="C33" s="12">
        <v>5575</v>
      </c>
      <c r="D33" s="12">
        <v>1022684</v>
      </c>
      <c r="E33" s="12">
        <v>346</v>
      </c>
      <c r="F33" s="13">
        <v>113</v>
      </c>
      <c r="G33" s="21">
        <f t="shared" si="0"/>
        <v>183.44107623318385</v>
      </c>
    </row>
    <row r="34" spans="1:7" ht="22.5" customHeight="1" thickBot="1" x14ac:dyDescent="0.2">
      <c r="A34" s="25">
        <v>28</v>
      </c>
      <c r="B34" s="14" t="s">
        <v>32</v>
      </c>
      <c r="C34" s="15">
        <v>579</v>
      </c>
      <c r="D34" s="16">
        <v>735167</v>
      </c>
      <c r="E34" s="15">
        <v>1620</v>
      </c>
      <c r="F34" s="17">
        <v>648</v>
      </c>
      <c r="G34" s="22">
        <f t="shared" si="0"/>
        <v>1269.7184801381693</v>
      </c>
    </row>
    <row r="35" spans="1:7" ht="19.5" thickTop="1" x14ac:dyDescent="0.4">
      <c r="A35" s="18"/>
      <c r="B35" s="43" t="s">
        <v>33</v>
      </c>
      <c r="C35" s="43"/>
      <c r="D35" s="43"/>
      <c r="E35" s="18"/>
      <c r="F35" s="18"/>
      <c r="G35" s="18"/>
    </row>
    <row r="36" spans="1:7" ht="18.75" customHeight="1" x14ac:dyDescent="0.4">
      <c r="A36" s="18"/>
      <c r="B36" s="19" t="s">
        <v>38</v>
      </c>
      <c r="C36" s="19"/>
      <c r="D36" s="19"/>
      <c r="E36" s="18"/>
      <c r="F36" s="18"/>
      <c r="G36" s="18"/>
    </row>
    <row r="37" spans="1:7" ht="47.25" customHeight="1" x14ac:dyDescent="0.4">
      <c r="A37" s="18"/>
      <c r="B37" s="42" t="s">
        <v>35</v>
      </c>
      <c r="C37" s="43"/>
      <c r="D37" s="43"/>
      <c r="E37" s="43"/>
      <c r="F37" s="43"/>
      <c r="G37" s="43"/>
    </row>
    <row r="38" spans="1:7" x14ac:dyDescent="0.4">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1.75" style="1" customWidth="1"/>
    <col min="8" max="16384" width="9" style="1"/>
  </cols>
  <sheetData>
    <row r="1" spans="1:7" ht="16.5" customHeight="1" x14ac:dyDescent="0.4">
      <c r="A1" s="20"/>
      <c r="D1" s="35"/>
      <c r="E1" s="35"/>
      <c r="F1" s="35"/>
      <c r="G1" s="35"/>
    </row>
    <row r="2" spans="1:7" ht="30" customHeight="1" x14ac:dyDescent="0.4">
      <c r="A2" s="20"/>
      <c r="D2" s="65" t="s">
        <v>64</v>
      </c>
      <c r="E2" s="65"/>
      <c r="F2" s="65"/>
      <c r="G2" s="65"/>
    </row>
    <row r="3" spans="1:7" ht="36" customHeight="1" x14ac:dyDescent="0.4">
      <c r="D3" s="65"/>
      <c r="E3" s="65"/>
      <c r="F3" s="65"/>
      <c r="G3" s="65"/>
    </row>
    <row r="4" spans="1:7" ht="25.5" customHeight="1" thickBot="1" x14ac:dyDescent="0.2">
      <c r="E4" s="44" t="s">
        <v>66</v>
      </c>
      <c r="F4" s="44"/>
      <c r="G4" s="44"/>
    </row>
    <row r="5" spans="1:7" s="2" customFormat="1" ht="21.75" customHeight="1" thickTop="1" x14ac:dyDescent="0.4">
      <c r="A5" s="57"/>
      <c r="B5" s="47" t="s">
        <v>0</v>
      </c>
      <c r="C5" s="49" t="s">
        <v>1</v>
      </c>
      <c r="D5" s="51" t="s">
        <v>2</v>
      </c>
      <c r="E5" s="52" t="s">
        <v>34</v>
      </c>
      <c r="F5" s="52"/>
      <c r="G5" s="53"/>
    </row>
    <row r="6" spans="1:7" s="2" customFormat="1" ht="20.25" customHeight="1" x14ac:dyDescent="0.4">
      <c r="A6" s="58"/>
      <c r="B6" s="48"/>
      <c r="C6" s="50"/>
      <c r="D6" s="48"/>
      <c r="E6" s="3" t="s">
        <v>3</v>
      </c>
      <c r="F6" s="4" t="s">
        <v>4</v>
      </c>
      <c r="G6" s="5" t="s">
        <v>5</v>
      </c>
    </row>
    <row r="7" spans="1:7" s="2" customFormat="1" ht="22.5" customHeight="1" x14ac:dyDescent="0.15">
      <c r="A7" s="6">
        <v>1</v>
      </c>
      <c r="B7" s="7" t="s">
        <v>6</v>
      </c>
      <c r="C7" s="8">
        <v>11865</v>
      </c>
      <c r="D7" s="9">
        <v>1895724</v>
      </c>
      <c r="E7" s="8">
        <v>211</v>
      </c>
      <c r="F7" s="9">
        <v>7</v>
      </c>
      <c r="G7" s="21">
        <f>IF(C7="","",IF(D7/C7&gt;E7,E7,IF(D7/C7&lt;F7,F7,D7/C7)))</f>
        <v>159.77446270543615</v>
      </c>
    </row>
    <row r="8" spans="1:7" s="2" customFormat="1" ht="22.5" customHeight="1" x14ac:dyDescent="0.15">
      <c r="A8" s="10">
        <v>2</v>
      </c>
      <c r="B8" s="11" t="s">
        <v>7</v>
      </c>
      <c r="C8" s="12">
        <v>1760</v>
      </c>
      <c r="D8" s="13">
        <v>432324</v>
      </c>
      <c r="E8" s="12">
        <v>254</v>
      </c>
      <c r="F8" s="13">
        <v>151</v>
      </c>
      <c r="G8" s="21">
        <f t="shared" ref="G8:G34" si="0">IF(C8="","",IF(D8/C8&gt;E8,E8,IF(D8/C8&lt;F8,F8,D8/C8)))</f>
        <v>245.63863636363635</v>
      </c>
    </row>
    <row r="9" spans="1:7" s="2" customFormat="1" ht="22.5" customHeight="1" x14ac:dyDescent="0.15">
      <c r="A9" s="10">
        <v>3</v>
      </c>
      <c r="B9" s="11" t="s">
        <v>8</v>
      </c>
      <c r="C9" s="12">
        <v>448</v>
      </c>
      <c r="D9" s="13">
        <v>328481</v>
      </c>
      <c r="E9" s="12">
        <v>1080</v>
      </c>
      <c r="F9" s="13">
        <v>324</v>
      </c>
      <c r="G9" s="21">
        <f t="shared" si="0"/>
        <v>733.21651785714289</v>
      </c>
    </row>
    <row r="10" spans="1:7" s="2" customFormat="1" ht="22.5" customHeight="1" x14ac:dyDescent="0.15">
      <c r="A10" s="6">
        <v>4</v>
      </c>
      <c r="B10" s="11" t="s">
        <v>9</v>
      </c>
      <c r="C10" s="12">
        <v>691</v>
      </c>
      <c r="D10" s="13">
        <v>219688</v>
      </c>
      <c r="E10" s="12">
        <v>432</v>
      </c>
      <c r="F10" s="13">
        <v>194</v>
      </c>
      <c r="G10" s="21">
        <f t="shared" si="0"/>
        <v>317.92764109985529</v>
      </c>
    </row>
    <row r="11" spans="1:7" s="2" customFormat="1" ht="22.5" customHeight="1" x14ac:dyDescent="0.15">
      <c r="A11" s="10">
        <v>5</v>
      </c>
      <c r="B11" s="11" t="s">
        <v>10</v>
      </c>
      <c r="C11" s="12">
        <v>1961</v>
      </c>
      <c r="D11" s="13">
        <v>667111</v>
      </c>
      <c r="E11" s="12">
        <v>648</v>
      </c>
      <c r="F11" s="13">
        <v>130</v>
      </c>
      <c r="G11" s="21">
        <f t="shared" si="0"/>
        <v>340.18918918918916</v>
      </c>
    </row>
    <row r="12" spans="1:7" s="2" customFormat="1" ht="22.5" customHeight="1" x14ac:dyDescent="0.15">
      <c r="A12" s="10">
        <v>6</v>
      </c>
      <c r="B12" s="11" t="s">
        <v>11</v>
      </c>
      <c r="C12" s="12">
        <v>37734</v>
      </c>
      <c r="D12" s="13">
        <v>14150916</v>
      </c>
      <c r="E12" s="12">
        <v>486</v>
      </c>
      <c r="F12" s="13">
        <v>175</v>
      </c>
      <c r="G12" s="21">
        <f t="shared" si="0"/>
        <v>375.01764986484335</v>
      </c>
    </row>
    <row r="13" spans="1:7" s="2" customFormat="1" ht="22.5" customHeight="1" x14ac:dyDescent="0.15">
      <c r="A13" s="6">
        <v>7</v>
      </c>
      <c r="B13" s="11" t="s">
        <v>12</v>
      </c>
      <c r="C13" s="12">
        <v>1507</v>
      </c>
      <c r="D13" s="13">
        <v>883527</v>
      </c>
      <c r="E13" s="12">
        <v>1080</v>
      </c>
      <c r="F13" s="13">
        <v>130</v>
      </c>
      <c r="G13" s="21">
        <f t="shared" si="0"/>
        <v>586.2820172528202</v>
      </c>
    </row>
    <row r="14" spans="1:7" s="2" customFormat="1" ht="22.5" customHeight="1" x14ac:dyDescent="0.15">
      <c r="A14" s="10">
        <v>8</v>
      </c>
      <c r="B14" s="11" t="s">
        <v>13</v>
      </c>
      <c r="C14" s="12">
        <v>857</v>
      </c>
      <c r="D14" s="13">
        <v>1725230</v>
      </c>
      <c r="E14" s="12">
        <v>2872</v>
      </c>
      <c r="F14" s="13">
        <v>1210</v>
      </c>
      <c r="G14" s="21">
        <f t="shared" si="0"/>
        <v>2013.1038506417735</v>
      </c>
    </row>
    <row r="15" spans="1:7" s="2" customFormat="1" ht="22.5" customHeight="1" x14ac:dyDescent="0.15">
      <c r="A15" s="10">
        <v>9</v>
      </c>
      <c r="B15" s="11" t="s">
        <v>14</v>
      </c>
      <c r="C15" s="12">
        <v>359</v>
      </c>
      <c r="D15" s="13">
        <v>668571</v>
      </c>
      <c r="E15" s="12">
        <v>2241</v>
      </c>
      <c r="F15" s="13">
        <v>1426</v>
      </c>
      <c r="G15" s="21">
        <f t="shared" si="0"/>
        <v>1862.3147632311977</v>
      </c>
    </row>
    <row r="16" spans="1:7" s="2" customFormat="1" ht="22.5" customHeight="1" x14ac:dyDescent="0.15">
      <c r="A16" s="6">
        <v>10</v>
      </c>
      <c r="B16" s="11" t="s">
        <v>15</v>
      </c>
      <c r="C16" s="12">
        <v>420</v>
      </c>
      <c r="D16" s="13">
        <v>170424</v>
      </c>
      <c r="E16" s="12">
        <v>518</v>
      </c>
      <c r="F16" s="13">
        <v>360</v>
      </c>
      <c r="G16" s="21">
        <f t="shared" si="0"/>
        <v>405.77142857142854</v>
      </c>
    </row>
    <row r="17" spans="1:7" s="2" customFormat="1" ht="22.5" customHeight="1" x14ac:dyDescent="0.15">
      <c r="A17" s="10">
        <v>11</v>
      </c>
      <c r="B17" s="11" t="s">
        <v>16</v>
      </c>
      <c r="C17" s="12">
        <v>21160</v>
      </c>
      <c r="D17" s="13">
        <v>8361144</v>
      </c>
      <c r="E17" s="12">
        <v>432</v>
      </c>
      <c r="F17" s="13">
        <v>162</v>
      </c>
      <c r="G17" s="21">
        <f t="shared" si="0"/>
        <v>395.1391304347826</v>
      </c>
    </row>
    <row r="18" spans="1:7" s="2" customFormat="1" ht="22.5" customHeight="1" x14ac:dyDescent="0.15">
      <c r="A18" s="10">
        <v>12</v>
      </c>
      <c r="B18" s="11" t="s">
        <v>17</v>
      </c>
      <c r="C18" s="12">
        <v>874</v>
      </c>
      <c r="D18" s="13">
        <v>362955</v>
      </c>
      <c r="E18" s="12">
        <v>756</v>
      </c>
      <c r="F18" s="13">
        <v>238</v>
      </c>
      <c r="G18" s="21">
        <f t="shared" si="0"/>
        <v>415.28032036613274</v>
      </c>
    </row>
    <row r="19" spans="1:7" s="2" customFormat="1" ht="22.5" customHeight="1" x14ac:dyDescent="0.15">
      <c r="A19" s="6">
        <v>13</v>
      </c>
      <c r="B19" s="11" t="s">
        <v>18</v>
      </c>
      <c r="C19" s="12">
        <v>23159</v>
      </c>
      <c r="D19" s="13">
        <v>5731322</v>
      </c>
      <c r="E19" s="12">
        <v>443</v>
      </c>
      <c r="F19" s="13">
        <v>54</v>
      </c>
      <c r="G19" s="21">
        <f t="shared" si="0"/>
        <v>247.47709313873656</v>
      </c>
    </row>
    <row r="20" spans="1:7" s="2" customFormat="1" ht="22.5" customHeight="1" x14ac:dyDescent="0.15">
      <c r="A20" s="10">
        <v>14</v>
      </c>
      <c r="B20" s="11" t="s">
        <v>19</v>
      </c>
      <c r="C20" s="12">
        <v>2030</v>
      </c>
      <c r="D20" s="13">
        <v>784458</v>
      </c>
      <c r="E20" s="12">
        <v>421</v>
      </c>
      <c r="F20" s="13">
        <v>356</v>
      </c>
      <c r="G20" s="21">
        <f t="shared" si="0"/>
        <v>386.43251231527091</v>
      </c>
    </row>
    <row r="21" spans="1:7" s="2" customFormat="1" ht="22.5" customHeight="1" x14ac:dyDescent="0.15">
      <c r="A21" s="10">
        <v>15</v>
      </c>
      <c r="B21" s="11" t="s">
        <v>20</v>
      </c>
      <c r="C21" s="12">
        <v>2261</v>
      </c>
      <c r="D21" s="13">
        <v>1215144</v>
      </c>
      <c r="E21" s="12">
        <v>734</v>
      </c>
      <c r="F21" s="13">
        <v>216</v>
      </c>
      <c r="G21" s="21">
        <f t="shared" si="0"/>
        <v>537.43653250773991</v>
      </c>
    </row>
    <row r="22" spans="1:7" s="2" customFormat="1" ht="22.5" customHeight="1" x14ac:dyDescent="0.15">
      <c r="A22" s="6">
        <v>16</v>
      </c>
      <c r="B22" s="11" t="s">
        <v>21</v>
      </c>
      <c r="C22" s="12">
        <v>4706</v>
      </c>
      <c r="D22" s="13">
        <v>2852712</v>
      </c>
      <c r="E22" s="12">
        <v>1026</v>
      </c>
      <c r="F22" s="13">
        <v>378</v>
      </c>
      <c r="G22" s="21">
        <f t="shared" si="0"/>
        <v>606.18614534636629</v>
      </c>
    </row>
    <row r="23" spans="1:7" s="2" customFormat="1" ht="22.5" customHeight="1" x14ac:dyDescent="0.15">
      <c r="A23" s="10">
        <v>17</v>
      </c>
      <c r="B23" s="11" t="s">
        <v>22</v>
      </c>
      <c r="C23" s="12">
        <v>19054</v>
      </c>
      <c r="D23" s="13">
        <v>7083784</v>
      </c>
      <c r="E23" s="12">
        <v>1264</v>
      </c>
      <c r="F23" s="13">
        <v>216</v>
      </c>
      <c r="G23" s="21">
        <f t="shared" si="0"/>
        <v>371.77411567125012</v>
      </c>
    </row>
    <row r="24" spans="1:7" s="2" customFormat="1" ht="22.5" customHeight="1" x14ac:dyDescent="0.15">
      <c r="A24" s="10">
        <v>18</v>
      </c>
      <c r="B24" s="11" t="s">
        <v>23</v>
      </c>
      <c r="C24" s="12">
        <v>205</v>
      </c>
      <c r="D24" s="13">
        <v>339239</v>
      </c>
      <c r="E24" s="12">
        <v>2700</v>
      </c>
      <c r="F24" s="13">
        <v>1080</v>
      </c>
      <c r="G24" s="21">
        <f t="shared" si="0"/>
        <v>1654.8243902439024</v>
      </c>
    </row>
    <row r="25" spans="1:7" s="2" customFormat="1" ht="22.5" customHeight="1" x14ac:dyDescent="0.15">
      <c r="A25" s="6">
        <v>19</v>
      </c>
      <c r="B25" s="11" t="s">
        <v>24</v>
      </c>
      <c r="C25" s="12">
        <v>179</v>
      </c>
      <c r="D25" s="13">
        <v>49697</v>
      </c>
      <c r="E25" s="12">
        <v>346</v>
      </c>
      <c r="F25" s="13">
        <v>205</v>
      </c>
      <c r="G25" s="21">
        <f t="shared" si="0"/>
        <v>277.6368715083799</v>
      </c>
    </row>
    <row r="26" spans="1:7" s="2" customFormat="1" ht="22.5" customHeight="1" x14ac:dyDescent="0.15">
      <c r="A26" s="10">
        <v>20</v>
      </c>
      <c r="B26" s="11" t="s">
        <v>25</v>
      </c>
      <c r="C26" s="12">
        <v>10631</v>
      </c>
      <c r="D26" s="13">
        <v>5434378</v>
      </c>
      <c r="E26" s="12">
        <v>648</v>
      </c>
      <c r="F26" s="13">
        <v>270</v>
      </c>
      <c r="G26" s="21">
        <f t="shared" si="0"/>
        <v>511.18220299125198</v>
      </c>
    </row>
    <row r="27" spans="1:7" s="2" customFormat="1" ht="22.5" customHeight="1" x14ac:dyDescent="0.15">
      <c r="A27" s="10">
        <v>21</v>
      </c>
      <c r="B27" s="11" t="s">
        <v>26</v>
      </c>
      <c r="C27" s="12">
        <v>2356</v>
      </c>
      <c r="D27" s="13">
        <v>767929</v>
      </c>
      <c r="E27" s="12">
        <v>605</v>
      </c>
      <c r="F27" s="13">
        <v>22</v>
      </c>
      <c r="G27" s="21">
        <f t="shared" si="0"/>
        <v>325.9460950764007</v>
      </c>
    </row>
    <row r="28" spans="1:7" s="2" customFormat="1" ht="22.5" customHeight="1" x14ac:dyDescent="0.15">
      <c r="A28" s="6">
        <v>22</v>
      </c>
      <c r="B28" s="11" t="s">
        <v>27</v>
      </c>
      <c r="C28" s="12">
        <v>586</v>
      </c>
      <c r="D28" s="13">
        <v>84964</v>
      </c>
      <c r="E28" s="12">
        <v>216</v>
      </c>
      <c r="F28" s="13">
        <v>32</v>
      </c>
      <c r="G28" s="21">
        <f t="shared" si="0"/>
        <v>144.98976109215016</v>
      </c>
    </row>
    <row r="29" spans="1:7" s="2" customFormat="1" ht="22.5" customHeight="1" x14ac:dyDescent="0.15">
      <c r="A29" s="10">
        <v>23</v>
      </c>
      <c r="B29" s="11" t="s">
        <v>28</v>
      </c>
      <c r="C29" s="12">
        <v>7270</v>
      </c>
      <c r="D29" s="13">
        <v>5653684</v>
      </c>
      <c r="E29" s="12">
        <v>1269</v>
      </c>
      <c r="F29" s="13">
        <v>216</v>
      </c>
      <c r="G29" s="21">
        <f>IF(C29="","",IF(D29/C29&gt;E29,E29,IF(D29/C29&lt;F29,F29,D29/C29)))</f>
        <v>777.67317744154059</v>
      </c>
    </row>
    <row r="30" spans="1:7" s="2" customFormat="1" ht="22.5" customHeight="1" x14ac:dyDescent="0.15">
      <c r="A30" s="10">
        <v>24</v>
      </c>
      <c r="B30" s="11" t="s">
        <v>29</v>
      </c>
      <c r="C30" s="12">
        <v>285</v>
      </c>
      <c r="D30" s="13">
        <v>93474</v>
      </c>
      <c r="E30" s="12">
        <v>367</v>
      </c>
      <c r="F30" s="13">
        <v>140</v>
      </c>
      <c r="G30" s="21">
        <f t="shared" si="0"/>
        <v>327.97894736842107</v>
      </c>
    </row>
    <row r="31" spans="1:7" s="2" customFormat="1" ht="22.5" customHeight="1" x14ac:dyDescent="0.15">
      <c r="A31" s="6">
        <v>25</v>
      </c>
      <c r="B31" s="27" t="s">
        <v>30</v>
      </c>
      <c r="C31" s="12">
        <v>16270</v>
      </c>
      <c r="D31" s="13">
        <v>5230440</v>
      </c>
      <c r="E31" s="12">
        <v>356</v>
      </c>
      <c r="F31" s="13">
        <v>270</v>
      </c>
      <c r="G31" s="21">
        <f t="shared" si="0"/>
        <v>321.47756607252614</v>
      </c>
    </row>
    <row r="32" spans="1:7" s="2" customFormat="1" ht="22.5" customHeight="1" x14ac:dyDescent="0.15">
      <c r="A32" s="26">
        <v>26</v>
      </c>
      <c r="B32" s="23" t="s">
        <v>36</v>
      </c>
      <c r="C32" s="39">
        <v>276</v>
      </c>
      <c r="D32" s="38">
        <v>213602</v>
      </c>
      <c r="E32" s="37">
        <v>1026</v>
      </c>
      <c r="F32" s="38">
        <v>626</v>
      </c>
      <c r="G32" s="21">
        <f t="shared" si="0"/>
        <v>773.9202898550725</v>
      </c>
    </row>
    <row r="33" spans="1:7" s="2" customFormat="1" ht="22.5" customHeight="1" x14ac:dyDescent="0.15">
      <c r="A33" s="6">
        <v>27</v>
      </c>
      <c r="B33" s="7" t="s">
        <v>31</v>
      </c>
      <c r="C33" s="12">
        <v>28750</v>
      </c>
      <c r="D33" s="12">
        <v>4992516</v>
      </c>
      <c r="E33" s="12">
        <v>206</v>
      </c>
      <c r="F33" s="13">
        <v>113</v>
      </c>
      <c r="G33" s="21">
        <f t="shared" si="0"/>
        <v>173.6527304347826</v>
      </c>
    </row>
    <row r="34" spans="1:7" ht="22.5" customHeight="1" thickBot="1" x14ac:dyDescent="0.2">
      <c r="A34" s="25">
        <v>28</v>
      </c>
      <c r="B34" s="14" t="s">
        <v>32</v>
      </c>
      <c r="C34" s="15">
        <v>159</v>
      </c>
      <c r="D34" s="16">
        <v>445435</v>
      </c>
      <c r="E34" s="15">
        <v>3564</v>
      </c>
      <c r="F34" s="17">
        <v>518</v>
      </c>
      <c r="G34" s="22">
        <f t="shared" si="0"/>
        <v>2801.4779874213837</v>
      </c>
    </row>
    <row r="35" spans="1:7" ht="19.5" thickTop="1" x14ac:dyDescent="0.4">
      <c r="A35" s="18"/>
      <c r="B35" s="43" t="s">
        <v>33</v>
      </c>
      <c r="C35" s="43"/>
      <c r="D35" s="43"/>
      <c r="E35" s="18"/>
      <c r="F35" s="18"/>
      <c r="G35" s="18"/>
    </row>
    <row r="36" spans="1:7" ht="18.75" customHeight="1" x14ac:dyDescent="0.4">
      <c r="A36" s="18"/>
      <c r="B36" s="19" t="s">
        <v>38</v>
      </c>
      <c r="C36" s="19"/>
      <c r="D36" s="19"/>
      <c r="E36" s="18"/>
      <c r="F36" s="18"/>
      <c r="G36" s="18"/>
    </row>
    <row r="37" spans="1:7" ht="47.25" customHeight="1" x14ac:dyDescent="0.4">
      <c r="A37" s="18"/>
      <c r="B37" s="42" t="s">
        <v>35</v>
      </c>
      <c r="C37" s="43"/>
      <c r="D37" s="43"/>
      <c r="E37" s="43"/>
      <c r="F37" s="43"/>
      <c r="G37" s="43"/>
    </row>
    <row r="38" spans="1:7" x14ac:dyDescent="0.4">
      <c r="B38" s="43" t="s">
        <v>37</v>
      </c>
      <c r="C38" s="43"/>
      <c r="D38" s="43"/>
      <c r="E38" s="43"/>
      <c r="F38" s="43"/>
      <c r="G38" s="43"/>
    </row>
  </sheetData>
  <mergeCells count="10">
    <mergeCell ref="A5:A6"/>
    <mergeCell ref="B5:B6"/>
    <mergeCell ref="C5:C6"/>
    <mergeCell ref="D5:D6"/>
    <mergeCell ref="E5:G5"/>
    <mergeCell ref="B35:D35"/>
    <mergeCell ref="B37:G37"/>
    <mergeCell ref="B38:G38"/>
    <mergeCell ref="D2:G3"/>
    <mergeCell ref="E4:G4"/>
  </mergeCells>
  <phoneticPr fontId="2"/>
  <pageMargins left="0.62992125984251968" right="0.23622047244094491" top="0.74803149606299213" bottom="0"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7" ht="16.5" customHeight="1" x14ac:dyDescent="0.4">
      <c r="A1" s="20"/>
      <c r="D1" s="35"/>
      <c r="E1" s="35"/>
      <c r="F1" s="35"/>
      <c r="G1" s="35"/>
    </row>
    <row r="2" spans="1:7" ht="30" customHeight="1" x14ac:dyDescent="0.4">
      <c r="A2" s="20"/>
      <c r="D2" s="54"/>
      <c r="E2" s="54"/>
      <c r="F2" s="54"/>
      <c r="G2" s="54"/>
    </row>
    <row r="3" spans="1:7" ht="36" customHeight="1" x14ac:dyDescent="0.4">
      <c r="D3" s="54"/>
      <c r="E3" s="54"/>
      <c r="F3" s="54"/>
      <c r="G3" s="54"/>
    </row>
    <row r="4" spans="1:7" ht="25.5" customHeight="1" thickBot="1" x14ac:dyDescent="0.2">
      <c r="E4" s="44" t="s">
        <v>63</v>
      </c>
      <c r="F4" s="44"/>
      <c r="G4" s="44"/>
    </row>
    <row r="5" spans="1:7" s="2" customFormat="1" ht="21.75" customHeight="1" thickTop="1" x14ac:dyDescent="0.4">
      <c r="A5" s="45"/>
      <c r="B5" s="47" t="s">
        <v>0</v>
      </c>
      <c r="C5" s="49" t="s">
        <v>1</v>
      </c>
      <c r="D5" s="51" t="s">
        <v>2</v>
      </c>
      <c r="E5" s="52" t="s">
        <v>34</v>
      </c>
      <c r="F5" s="52"/>
      <c r="G5" s="53"/>
    </row>
    <row r="6" spans="1:7" s="2" customFormat="1" ht="20.25" customHeight="1" x14ac:dyDescent="0.4">
      <c r="A6" s="46"/>
      <c r="B6" s="48"/>
      <c r="C6" s="50"/>
      <c r="D6" s="48"/>
      <c r="E6" s="3" t="s">
        <v>3</v>
      </c>
      <c r="F6" s="4" t="s">
        <v>4</v>
      </c>
      <c r="G6" s="5" t="s">
        <v>5</v>
      </c>
    </row>
    <row r="7" spans="1:7" s="2" customFormat="1" ht="22.5" customHeight="1" x14ac:dyDescent="0.15">
      <c r="A7" s="6" t="s">
        <v>62</v>
      </c>
      <c r="B7" s="7" t="s">
        <v>6</v>
      </c>
      <c r="C7" s="8"/>
      <c r="D7" s="9"/>
      <c r="E7" s="8"/>
      <c r="F7" s="9"/>
      <c r="G7" s="21" t="str">
        <f>IF(C7="","",IF(D7/C7&gt;E7,E7,IF(D7/C7&lt;F7,F7,D7/C7)))</f>
        <v/>
      </c>
    </row>
    <row r="8" spans="1:7" s="2" customFormat="1" ht="22.5" customHeight="1" x14ac:dyDescent="0.15">
      <c r="A8" s="10">
        <v>2</v>
      </c>
      <c r="B8" s="11" t="s">
        <v>7</v>
      </c>
      <c r="C8" s="12"/>
      <c r="D8" s="13"/>
      <c r="E8" s="12"/>
      <c r="F8" s="13"/>
      <c r="G8" s="21" t="str">
        <f t="shared" ref="G8:G34" si="0">IF(C8="","",IF(D8/C8&gt;E8,E8,IF(D8/C8&lt;F8,F8,D8/C8)))</f>
        <v/>
      </c>
    </row>
    <row r="9" spans="1:7" s="2" customFormat="1" ht="22.5" customHeight="1" x14ac:dyDescent="0.15">
      <c r="A9" s="10">
        <v>3</v>
      </c>
      <c r="B9" s="11" t="s">
        <v>8</v>
      </c>
      <c r="C9" s="12"/>
      <c r="D9" s="13"/>
      <c r="E9" s="12"/>
      <c r="F9" s="13"/>
      <c r="G9" s="21" t="str">
        <f t="shared" si="0"/>
        <v/>
      </c>
    </row>
    <row r="10" spans="1:7" s="2" customFormat="1" ht="22.5" customHeight="1" x14ac:dyDescent="0.15">
      <c r="A10" s="6">
        <v>4</v>
      </c>
      <c r="B10" s="11" t="s">
        <v>9</v>
      </c>
      <c r="C10" s="12"/>
      <c r="D10" s="13"/>
      <c r="E10" s="12"/>
      <c r="F10" s="13"/>
      <c r="G10" s="21" t="str">
        <f t="shared" si="0"/>
        <v/>
      </c>
    </row>
    <row r="11" spans="1:7" s="2" customFormat="1" ht="22.5" customHeight="1" x14ac:dyDescent="0.15">
      <c r="A11" s="10">
        <v>5</v>
      </c>
      <c r="B11" s="11" t="s">
        <v>10</v>
      </c>
      <c r="C11" s="12"/>
      <c r="D11" s="13"/>
      <c r="E11" s="12"/>
      <c r="F11" s="13"/>
      <c r="G11" s="21" t="str">
        <f t="shared" si="0"/>
        <v/>
      </c>
    </row>
    <row r="12" spans="1:7" s="2" customFormat="1" ht="22.5" customHeight="1" x14ac:dyDescent="0.15">
      <c r="A12" s="10">
        <v>6</v>
      </c>
      <c r="B12" s="11" t="s">
        <v>11</v>
      </c>
      <c r="C12" s="12"/>
      <c r="D12" s="13"/>
      <c r="E12" s="12"/>
      <c r="F12" s="13"/>
      <c r="G12" s="21" t="str">
        <f t="shared" si="0"/>
        <v/>
      </c>
    </row>
    <row r="13" spans="1:7" s="2" customFormat="1" ht="22.5" customHeight="1" x14ac:dyDescent="0.15">
      <c r="A13" s="6">
        <v>7</v>
      </c>
      <c r="B13" s="11" t="s">
        <v>12</v>
      </c>
      <c r="C13" s="12"/>
      <c r="D13" s="13"/>
      <c r="E13" s="12"/>
      <c r="F13" s="13"/>
      <c r="G13" s="21" t="str">
        <f t="shared" si="0"/>
        <v/>
      </c>
    </row>
    <row r="14" spans="1:7" s="2" customFormat="1" ht="22.5" customHeight="1" x14ac:dyDescent="0.15">
      <c r="A14" s="10">
        <v>8</v>
      </c>
      <c r="B14" s="11" t="s">
        <v>13</v>
      </c>
      <c r="C14" s="12"/>
      <c r="D14" s="13"/>
      <c r="E14" s="12"/>
      <c r="F14" s="13"/>
      <c r="G14" s="21" t="str">
        <f t="shared" si="0"/>
        <v/>
      </c>
    </row>
    <row r="15" spans="1:7" s="2" customFormat="1" ht="22.5" customHeight="1" x14ac:dyDescent="0.15">
      <c r="A15" s="10">
        <v>9</v>
      </c>
      <c r="B15" s="11" t="s">
        <v>14</v>
      </c>
      <c r="C15" s="12"/>
      <c r="D15" s="13"/>
      <c r="E15" s="12"/>
      <c r="F15" s="13"/>
      <c r="G15" s="21" t="str">
        <f t="shared" si="0"/>
        <v/>
      </c>
    </row>
    <row r="16" spans="1:7" s="2" customFormat="1" ht="22.5" customHeight="1" x14ac:dyDescent="0.15">
      <c r="A16" s="6">
        <v>10</v>
      </c>
      <c r="B16" s="11" t="s">
        <v>15</v>
      </c>
      <c r="C16" s="12"/>
      <c r="D16" s="13"/>
      <c r="E16" s="12"/>
      <c r="F16" s="13"/>
      <c r="G16" s="21" t="str">
        <f t="shared" si="0"/>
        <v/>
      </c>
    </row>
    <row r="17" spans="1:7" s="2" customFormat="1" ht="22.5" customHeight="1" x14ac:dyDescent="0.15">
      <c r="A17" s="10">
        <v>11</v>
      </c>
      <c r="B17" s="11" t="s">
        <v>16</v>
      </c>
      <c r="C17" s="12"/>
      <c r="D17" s="13"/>
      <c r="E17" s="12"/>
      <c r="F17" s="13"/>
      <c r="G17" s="21" t="str">
        <f t="shared" si="0"/>
        <v/>
      </c>
    </row>
    <row r="18" spans="1:7" s="2" customFormat="1" ht="22.5" customHeight="1" x14ac:dyDescent="0.15">
      <c r="A18" s="10">
        <v>12</v>
      </c>
      <c r="B18" s="11" t="s">
        <v>17</v>
      </c>
      <c r="C18" s="12"/>
      <c r="D18" s="13"/>
      <c r="E18" s="12"/>
      <c r="F18" s="13"/>
      <c r="G18" s="21" t="str">
        <f t="shared" si="0"/>
        <v/>
      </c>
    </row>
    <row r="19" spans="1:7" s="2" customFormat="1" ht="22.5" customHeight="1" x14ac:dyDescent="0.15">
      <c r="A19" s="6">
        <v>13</v>
      </c>
      <c r="B19" s="11" t="s">
        <v>18</v>
      </c>
      <c r="C19" s="12"/>
      <c r="D19" s="13"/>
      <c r="E19" s="12"/>
      <c r="F19" s="13"/>
      <c r="G19" s="21" t="str">
        <f t="shared" si="0"/>
        <v/>
      </c>
    </row>
    <row r="20" spans="1:7" s="2" customFormat="1" ht="22.5" customHeight="1" x14ac:dyDescent="0.15">
      <c r="A20" s="10">
        <v>14</v>
      </c>
      <c r="B20" s="11" t="s">
        <v>19</v>
      </c>
      <c r="C20" s="12"/>
      <c r="D20" s="13"/>
      <c r="E20" s="12"/>
      <c r="F20" s="13"/>
      <c r="G20" s="21" t="str">
        <f t="shared" si="0"/>
        <v/>
      </c>
    </row>
    <row r="21" spans="1:7" s="2" customFormat="1" ht="22.5" customHeight="1" x14ac:dyDescent="0.15">
      <c r="A21" s="10">
        <v>15</v>
      </c>
      <c r="B21" s="11" t="s">
        <v>20</v>
      </c>
      <c r="C21" s="12"/>
      <c r="D21" s="13"/>
      <c r="E21" s="12"/>
      <c r="F21" s="13"/>
      <c r="G21" s="21" t="str">
        <f t="shared" si="0"/>
        <v/>
      </c>
    </row>
    <row r="22" spans="1:7" s="2" customFormat="1" ht="22.5" customHeight="1" x14ac:dyDescent="0.15">
      <c r="A22" s="6">
        <v>16</v>
      </c>
      <c r="B22" s="11" t="s">
        <v>21</v>
      </c>
      <c r="C22" s="12"/>
      <c r="D22" s="13"/>
      <c r="E22" s="12"/>
      <c r="F22" s="13"/>
      <c r="G22" s="21" t="str">
        <f t="shared" si="0"/>
        <v/>
      </c>
    </row>
    <row r="23" spans="1:7" s="2" customFormat="1" ht="22.5" customHeight="1" x14ac:dyDescent="0.15">
      <c r="A23" s="10">
        <v>17</v>
      </c>
      <c r="B23" s="11" t="s">
        <v>22</v>
      </c>
      <c r="C23" s="12"/>
      <c r="D23" s="13"/>
      <c r="E23" s="12"/>
      <c r="F23" s="13"/>
      <c r="G23" s="21" t="str">
        <f t="shared" si="0"/>
        <v/>
      </c>
    </row>
    <row r="24" spans="1:7" s="2" customFormat="1" ht="22.5" customHeight="1" x14ac:dyDescent="0.15">
      <c r="A24" s="10">
        <v>18</v>
      </c>
      <c r="B24" s="11" t="s">
        <v>23</v>
      </c>
      <c r="C24" s="12"/>
      <c r="D24" s="13"/>
      <c r="E24" s="12"/>
      <c r="F24" s="13"/>
      <c r="G24" s="21" t="str">
        <f t="shared" si="0"/>
        <v/>
      </c>
    </row>
    <row r="25" spans="1:7" s="2" customFormat="1" ht="22.5" customHeight="1" x14ac:dyDescent="0.15">
      <c r="A25" s="6">
        <v>19</v>
      </c>
      <c r="B25" s="11" t="s">
        <v>24</v>
      </c>
      <c r="C25" s="12"/>
      <c r="D25" s="13"/>
      <c r="E25" s="12"/>
      <c r="F25" s="13"/>
      <c r="G25" s="21" t="str">
        <f t="shared" si="0"/>
        <v/>
      </c>
    </row>
    <row r="26" spans="1:7" s="2" customFormat="1" ht="22.5" customHeight="1" x14ac:dyDescent="0.15">
      <c r="A26" s="10">
        <v>20</v>
      </c>
      <c r="B26" s="11" t="s">
        <v>25</v>
      </c>
      <c r="C26" s="12"/>
      <c r="D26" s="13"/>
      <c r="E26" s="12"/>
      <c r="F26" s="13"/>
      <c r="G26" s="21" t="str">
        <f t="shared" si="0"/>
        <v/>
      </c>
    </row>
    <row r="27" spans="1:7" s="2" customFormat="1" ht="22.5" customHeight="1" x14ac:dyDescent="0.15">
      <c r="A27" s="10">
        <v>21</v>
      </c>
      <c r="B27" s="11" t="s">
        <v>26</v>
      </c>
      <c r="C27" s="12"/>
      <c r="D27" s="13"/>
      <c r="E27" s="12"/>
      <c r="F27" s="13"/>
      <c r="G27" s="21" t="str">
        <f t="shared" si="0"/>
        <v/>
      </c>
    </row>
    <row r="28" spans="1:7" s="2" customFormat="1" ht="22.5" customHeight="1" x14ac:dyDescent="0.15">
      <c r="A28" s="6">
        <v>22</v>
      </c>
      <c r="B28" s="11" t="s">
        <v>27</v>
      </c>
      <c r="C28" s="12"/>
      <c r="D28" s="13"/>
      <c r="E28" s="12"/>
      <c r="F28" s="13"/>
      <c r="G28" s="21" t="str">
        <f t="shared" si="0"/>
        <v/>
      </c>
    </row>
    <row r="29" spans="1:7" s="2" customFormat="1" ht="22.5" customHeight="1" x14ac:dyDescent="0.15">
      <c r="A29" s="10">
        <v>23</v>
      </c>
      <c r="B29" s="11" t="s">
        <v>28</v>
      </c>
      <c r="C29" s="12"/>
      <c r="D29" s="13"/>
      <c r="E29" s="12"/>
      <c r="F29" s="13"/>
      <c r="G29" s="21" t="str">
        <f t="shared" si="0"/>
        <v/>
      </c>
    </row>
    <row r="30" spans="1:7" s="2" customFormat="1" ht="22.5" customHeight="1" x14ac:dyDescent="0.15">
      <c r="A30" s="10">
        <v>24</v>
      </c>
      <c r="B30" s="11" t="s">
        <v>29</v>
      </c>
      <c r="C30" s="12"/>
      <c r="D30" s="13"/>
      <c r="E30" s="12"/>
      <c r="F30" s="13"/>
      <c r="G30" s="21" t="str">
        <f t="shared" si="0"/>
        <v/>
      </c>
    </row>
    <row r="31" spans="1:7" s="2" customFormat="1" ht="22.5" customHeight="1" x14ac:dyDescent="0.15">
      <c r="A31" s="6">
        <v>25</v>
      </c>
      <c r="B31" s="11" t="s">
        <v>30</v>
      </c>
      <c r="C31" s="12"/>
      <c r="D31" s="13"/>
      <c r="E31" s="12"/>
      <c r="F31" s="13"/>
      <c r="G31" s="21" t="str">
        <f t="shared" si="0"/>
        <v/>
      </c>
    </row>
    <row r="32" spans="1:7" s="2" customFormat="1" ht="22.5" customHeight="1" x14ac:dyDescent="0.15">
      <c r="A32" s="26">
        <v>26</v>
      </c>
      <c r="B32" s="23" t="s">
        <v>36</v>
      </c>
      <c r="C32" s="39"/>
      <c r="D32" s="38"/>
      <c r="E32" s="37"/>
      <c r="F32" s="38"/>
      <c r="G32" s="21" t="str">
        <f t="shared" si="0"/>
        <v/>
      </c>
    </row>
    <row r="33" spans="1:7" s="2" customFormat="1" ht="22.5" customHeight="1" x14ac:dyDescent="0.15">
      <c r="A33" s="10">
        <v>27</v>
      </c>
      <c r="B33" s="11" t="s">
        <v>31</v>
      </c>
      <c r="C33" s="12"/>
      <c r="D33" s="12"/>
      <c r="E33" s="12"/>
      <c r="F33" s="13"/>
      <c r="G33" s="21" t="str">
        <f t="shared" si="0"/>
        <v/>
      </c>
    </row>
    <row r="34" spans="1:7" ht="19.5" thickBot="1" x14ac:dyDescent="0.2">
      <c r="A34" s="10">
        <v>28</v>
      </c>
      <c r="B34" s="14" t="s">
        <v>32</v>
      </c>
      <c r="C34" s="15"/>
      <c r="D34" s="16"/>
      <c r="E34" s="15"/>
      <c r="F34" s="17"/>
      <c r="G34" s="22" t="str">
        <f t="shared" si="0"/>
        <v/>
      </c>
    </row>
    <row r="35" spans="1:7" ht="19.5" thickTop="1" x14ac:dyDescent="0.4">
      <c r="A35" s="18"/>
      <c r="B35" s="43" t="s">
        <v>33</v>
      </c>
      <c r="C35" s="43"/>
      <c r="D35" s="43"/>
      <c r="E35" s="18"/>
      <c r="F35" s="18"/>
      <c r="G35" s="18"/>
    </row>
    <row r="36" spans="1:7" ht="42" customHeight="1" x14ac:dyDescent="0.4">
      <c r="A36" s="18"/>
      <c r="B36" s="19" t="s">
        <v>38</v>
      </c>
      <c r="C36" s="19"/>
      <c r="D36" s="19"/>
      <c r="E36" s="18"/>
      <c r="F36" s="18"/>
      <c r="G36" s="18"/>
    </row>
    <row r="37" spans="1:7" x14ac:dyDescent="0.4">
      <c r="A37" s="18"/>
      <c r="B37" s="42" t="s">
        <v>35</v>
      </c>
      <c r="C37" s="43"/>
      <c r="D37" s="43"/>
      <c r="E37" s="43"/>
      <c r="F37" s="43"/>
      <c r="G37" s="43"/>
    </row>
    <row r="38" spans="1:7" x14ac:dyDescent="0.4">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2025-01-06T01:26:59Z</cp:lastPrinted>
  <dcterms:created xsi:type="dcterms:W3CDTF">2018-07-05T01:15:48Z</dcterms:created>
  <dcterms:modified xsi:type="dcterms:W3CDTF">2025-01-30T05:18:26Z</dcterms:modified>
</cp:coreProperties>
</file>