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\\172.24.36.13\share\01ホームページ\00市況情報(せり後に更新)\"/>
    </mc:Choice>
  </mc:AlternateContent>
  <xr:revisionPtr revIDLastSave="0" documentId="13_ncr:1_{365A29FC-BB64-4D9C-91AF-F2F7AA928F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月曜日" sheetId="1" r:id="rId1"/>
    <sheet name="水曜日" sheetId="4" r:id="rId2"/>
    <sheet name="木曜日" sheetId="5" state="hidden" r:id="rId3"/>
    <sheet name="金曜日" sheetId="6" r:id="rId4"/>
    <sheet name="土曜日" sheetId="7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G12" i="6"/>
  <c r="G11" i="6"/>
  <c r="G16" i="4"/>
  <c r="G11" i="4"/>
  <c r="G10" i="4"/>
  <c r="G15" i="4"/>
  <c r="G17" i="4"/>
  <c r="G18" i="4"/>
  <c r="G20" i="4"/>
  <c r="G13" i="6" l="1"/>
  <c r="G19" i="4"/>
  <c r="G14" i="4"/>
  <c r="G13" i="4"/>
  <c r="G12" i="4"/>
  <c r="G15" i="6" l="1"/>
  <c r="G16" i="6"/>
  <c r="G17" i="6"/>
  <c r="G18" i="6"/>
  <c r="G19" i="6"/>
  <c r="G20" i="6"/>
  <c r="G21" i="6"/>
  <c r="G8" i="1" l="1"/>
  <c r="G17" i="1" l="1"/>
  <c r="G16" i="1"/>
  <c r="G15" i="1"/>
  <c r="G14" i="1"/>
  <c r="G13" i="1"/>
  <c r="G12" i="1"/>
  <c r="G11" i="1"/>
  <c r="G10" i="1"/>
  <c r="G9" i="1"/>
  <c r="G7" i="1"/>
  <c r="G21" i="7" l="1"/>
  <c r="G20" i="7"/>
  <c r="G19" i="7"/>
  <c r="G18" i="7"/>
  <c r="G17" i="7"/>
  <c r="G16" i="7"/>
  <c r="G15" i="7"/>
  <c r="G14" i="7"/>
  <c r="G13" i="7"/>
  <c r="G12" i="7"/>
  <c r="G11" i="7"/>
  <c r="G21" i="5"/>
  <c r="G20" i="5"/>
  <c r="G19" i="5"/>
  <c r="G18" i="5"/>
  <c r="G17" i="5"/>
  <c r="G16" i="5"/>
  <c r="G15" i="5"/>
  <c r="G14" i="5"/>
  <c r="G13" i="5"/>
  <c r="G12" i="5"/>
  <c r="G11" i="5"/>
</calcChain>
</file>

<file path=xl/sharedStrings.xml><?xml version="1.0" encoding="utf-8"?>
<sst xmlns="http://schemas.openxmlformats.org/spreadsheetml/2006/main" count="100" uniqueCount="25">
  <si>
    <t>数量（本）</t>
    <rPh sb="0" eb="2">
      <t>スウリョウ</t>
    </rPh>
    <rPh sb="3" eb="4">
      <t>ホン</t>
    </rPh>
    <phoneticPr fontId="1"/>
  </si>
  <si>
    <t>金額（円）</t>
    <rPh sb="0" eb="2">
      <t>キンガク</t>
    </rPh>
    <rPh sb="3" eb="4">
      <t>エン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</si>
  <si>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</si>
  <si>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</si>
  <si>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平均</t>
    <rPh sb="0" eb="2">
      <t>ヘイキン</t>
    </rPh>
    <phoneticPr fontId="1"/>
  </si>
  <si>
    <t>販売価格（円／本）</t>
    <rPh sb="0" eb="2">
      <t>ハンバイ</t>
    </rPh>
    <rPh sb="2" eb="4">
      <t>カカク</t>
    </rPh>
    <rPh sb="5" eb="6">
      <t>エン</t>
    </rPh>
    <rPh sb="7" eb="8">
      <t>ホン</t>
    </rPh>
    <phoneticPr fontId="1"/>
  </si>
  <si>
    <t>大ギク</t>
    <rPh sb="0" eb="1">
      <t>オオ</t>
    </rPh>
    <phoneticPr fontId="2"/>
  </si>
  <si>
    <t>小ギク</t>
    <rPh sb="0" eb="1">
      <t>コ</t>
    </rPh>
    <phoneticPr fontId="2"/>
  </si>
  <si>
    <t>カーネーション</t>
  </si>
  <si>
    <t>バラ</t>
  </si>
  <si>
    <t>オリエンタルユリ</t>
  </si>
  <si>
    <t>デンファレ</t>
  </si>
  <si>
    <t>カスミソウ</t>
  </si>
  <si>
    <t>ストレリチア</t>
  </si>
  <si>
    <t>トルコキキョウ</t>
  </si>
  <si>
    <t>アレカヤシ</t>
  </si>
  <si>
    <t>スプレーギク</t>
    <phoneticPr fontId="1"/>
  </si>
  <si>
    <t>※2021年4月からスプレーギクを掲載品目に追加しました。</t>
    <rPh sb="5" eb="6">
      <t>ネン</t>
    </rPh>
    <rPh sb="7" eb="8">
      <t>ガツ</t>
    </rPh>
    <rPh sb="17" eb="21">
      <t>ケイサイヒンモク</t>
    </rPh>
    <rPh sb="22" eb="24">
      <t>ツイカ</t>
    </rPh>
    <phoneticPr fontId="1"/>
  </si>
  <si>
    <t/>
  </si>
  <si>
    <t xml:space="preserve">   </t>
    <phoneticPr fontId="1"/>
  </si>
  <si>
    <t>令和5年12月23日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</si>
  <si>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令和5年12月28日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</si>
  <si>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令和8年7月22日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</si>
  <si>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令和8年7月24日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</si>
  <si>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令和8年7月27日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</si>
</sst>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&quot;元&quot;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38" fontId="11" fillId="0" borderId="19" xfId="3" applyFont="1" applyFill="1" applyBorder="1" applyProtection="1"/>
    <xf numFmtId="38" fontId="11" fillId="0" borderId="20" xfId="3" applyFont="1" applyFill="1" applyBorder="1" applyAlignment="1" applyProtection="1">
      <alignment shrinkToFit="1"/>
    </xf>
    <xf numFmtId="38" fontId="11" fillId="0" borderId="20" xfId="3" applyFont="1" applyFill="1" applyBorder="1" applyProtection="1"/>
    <xf numFmtId="38" fontId="11" fillId="0" borderId="11" xfId="3" applyFont="1" applyFill="1" applyBorder="1" applyProtection="1"/>
    <xf numFmtId="38" fontId="11" fillId="0" borderId="1" xfId="3" applyFont="1" applyFill="1" applyBorder="1" applyAlignment="1" applyProtection="1">
      <alignment shrinkToFit="1"/>
    </xf>
    <xf numFmtId="38" fontId="11" fillId="0" borderId="1" xfId="3" applyFont="1" applyFill="1" applyBorder="1" applyProtection="1"/>
    <xf numFmtId="38" fontId="11" fillId="0" borderId="12" xfId="3" applyFont="1" applyFill="1" applyBorder="1" applyProtection="1"/>
    <xf numFmtId="38" fontId="11" fillId="0" borderId="13" xfId="3" applyFont="1" applyFill="1" applyBorder="1" applyAlignment="1" applyProtection="1">
      <alignment shrinkToFit="1"/>
    </xf>
    <xf numFmtId="38" fontId="11" fillId="0" borderId="13" xfId="3" applyFont="1" applyFill="1" applyBorder="1" applyProtection="1"/>
    <xf numFmtId="176" fontId="2" fillId="0" borderId="0" xfId="0" applyNumberFormat="1" applyFont="1">
      <alignment vertical="center"/>
    </xf>
    <xf numFmtId="38" fontId="7" fillId="0" borderId="9" xfId="1" applyFont="1" applyBorder="1" applyAlignment="1"/>
    <xf numFmtId="38" fontId="7" fillId="0" borderId="17" xfId="1" applyFont="1" applyBorder="1" applyAlignment="1"/>
    <xf numFmtId="38" fontId="11" fillId="0" borderId="10" xfId="3" applyFont="1" applyFill="1" applyBorder="1" applyProtection="1"/>
    <xf numFmtId="38" fontId="11" fillId="0" borderId="3" xfId="3" applyFont="1" applyFill="1" applyBorder="1" applyAlignment="1" applyProtection="1">
      <alignment shrinkToFit="1"/>
    </xf>
    <xf numFmtId="38" fontId="11" fillId="0" borderId="3" xfId="3" applyFont="1" applyFill="1" applyBorder="1" applyProtection="1"/>
    <xf numFmtId="0" fontId="1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>
      <alignment vertical="center"/>
    </xf>
    <xf numFmtId="38" fontId="15" fillId="0" borderId="11" xfId="3" applyFont="1" applyFill="1" applyBorder="1" applyProtection="1"/>
    <xf numFmtId="38" fontId="15" fillId="0" borderId="1" xfId="3" applyFont="1" applyFill="1" applyBorder="1" applyAlignment="1" applyProtection="1">
      <alignment shrinkToFit="1"/>
    </xf>
    <xf numFmtId="38" fontId="15" fillId="0" borderId="1" xfId="3" applyFont="1" applyFill="1" applyBorder="1" applyProtection="1"/>
    <xf numFmtId="38" fontId="15" fillId="0" borderId="21" xfId="3" applyFont="1" applyFill="1" applyBorder="1" applyProtection="1"/>
    <xf numFmtId="38" fontId="15" fillId="0" borderId="22" xfId="3" applyFont="1" applyFill="1" applyBorder="1" applyAlignment="1" applyProtection="1">
      <alignment shrinkToFit="1"/>
    </xf>
    <xf numFmtId="38" fontId="15" fillId="0" borderId="22" xfId="3" applyFont="1" applyFill="1" applyBorder="1" applyProtection="1"/>
    <xf numFmtId="38" fontId="15" fillId="0" borderId="23" xfId="3" applyFont="1" applyFill="1" applyBorder="1" applyProtection="1"/>
    <xf numFmtId="38" fontId="15" fillId="0" borderId="24" xfId="3" applyFont="1" applyFill="1" applyBorder="1" applyAlignment="1" applyProtection="1">
      <alignment shrinkToFit="1"/>
    </xf>
    <xf numFmtId="38" fontId="15" fillId="0" borderId="24" xfId="3" applyFont="1" applyFill="1" applyBorder="1" applyProtection="1"/>
    <xf numFmtId="0" fontId="12" fillId="0" borderId="18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5">
    <cellStyle name="桁区切り" xfId="1" builtinId="6"/>
    <cellStyle name="桁区切り 10" xfId="4" xr:uid="{705F823F-10ED-4759-9061-F048CA7C1A90}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295274</xdr:rowOff>
    </xdr:from>
    <xdr:ext cx="3905250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438274"/>
          <a:ext cx="3905250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切花市況（月曜日）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4153</xdr:colOff>
      <xdr:row>5</xdr:row>
      <xdr:rowOff>143982</xdr:rowOff>
    </xdr:from>
    <xdr:ext cx="4357687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153" y="2026831"/>
          <a:ext cx="4357687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切花市況（水曜日）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5</xdr:row>
      <xdr:rowOff>369094</xdr:rowOff>
    </xdr:from>
    <xdr:ext cx="3988594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" y="2274094"/>
          <a:ext cx="3988594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切花市況（木曜日）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308730</xdr:rowOff>
    </xdr:from>
    <xdr:ext cx="4355651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2191579"/>
          <a:ext cx="4355651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切花市況（金曜日）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261936</xdr:rowOff>
    </xdr:from>
    <xdr:ext cx="4355651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0" y="2166936"/>
          <a:ext cx="4355651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切花市況（土曜日）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tabSelected="1" topLeftCell="A4" workbookViewId="0">
      <selection activeCell="C7" sqref="C7:F17"/>
    </sheetView>
  </sheetViews>
  <sheetFormatPr defaultColWidth="9" defaultRowHeight="20" x14ac:dyDescent="0.55000000000000004"/>
  <cols>
    <col min="1" max="1" width="4.5" style="1" bestFit="1" customWidth="1"/>
    <col min="2" max="2" width="24.08203125" style="1" customWidth="1"/>
    <col min="3" max="3" width="14.83203125" style="1" customWidth="1"/>
    <col min="4" max="4" width="20.58203125" style="1" customWidth="1"/>
    <col min="5" max="7" width="12.5" style="1" customWidth="1"/>
    <col min="8" max="16384" width="9" style="1"/>
  </cols>
  <sheetData>
    <row r="1" spans="1:7" ht="30" customHeight="1" x14ac:dyDescent="0.55000000000000004">
      <c r="D1" s="25"/>
      <c r="E1" s="25"/>
      <c r="F1" s="25"/>
      <c r="G1" s="25"/>
    </row>
    <row r="2" spans="1:7" ht="30" customHeight="1" x14ac:dyDescent="0.55000000000000004">
      <c r="D2" s="25"/>
      <c r="E2" s="25"/>
      <c r="F2" s="25"/>
      <c r="G2" s="25"/>
    </row>
    <row r="3" spans="1:7" ht="30" customHeight="1" x14ac:dyDescent="0.55000000000000004">
      <c r="D3" s="25"/>
      <c r="E3" s="25"/>
      <c r="F3" s="25"/>
      <c r="G3" s="25"/>
    </row>
    <row r="4" spans="1:7" ht="36" customHeight="1" thickBot="1" x14ac:dyDescent="0.6">
      <c r="E4" s="43" t="s">
        <v>24</v>
      </c>
      <c r="F4" s="43"/>
      <c r="G4" s="43"/>
    </row>
    <row r="5" spans="1:7" ht="25.5" customHeight="1" thickTop="1" x14ac:dyDescent="0.55000000000000004">
      <c r="A5" s="41"/>
      <c r="B5" s="48"/>
      <c r="C5" s="46" t="s">
        <v>0</v>
      </c>
      <c r="D5" s="46" t="s">
        <v>1</v>
      </c>
      <c r="E5" s="44" t="s">
        <v>5</v>
      </c>
      <c r="F5" s="44"/>
      <c r="G5" s="45"/>
    </row>
    <row r="6" spans="1:7" ht="23.25" customHeight="1" x14ac:dyDescent="0.55000000000000004">
      <c r="A6" s="42"/>
      <c r="B6" s="49"/>
      <c r="C6" s="47"/>
      <c r="D6" s="47"/>
      <c r="E6" s="5" t="s">
        <v>2</v>
      </c>
      <c r="F6" s="5" t="s">
        <v>3</v>
      </c>
      <c r="G6" s="6" t="s">
        <v>4</v>
      </c>
    </row>
    <row r="7" spans="1:7" ht="30" customHeight="1" x14ac:dyDescent="0.25">
      <c r="A7" s="2">
        <v>1</v>
      </c>
      <c r="B7" s="7" t="s">
        <v>6</v>
      </c>
      <c r="C7" s="10">
        <v>9490</v>
      </c>
      <c r="D7" s="11">
        <v>669055</v>
      </c>
      <c r="E7" s="12">
        <v>110</v>
      </c>
      <c r="F7" s="12">
        <v>33</v>
      </c>
      <c r="G7" s="20">
        <f t="shared" ref="G7:G17" si="0">IF(C7="","",D7/C7)</f>
        <v>70.501053740779767</v>
      </c>
    </row>
    <row r="8" spans="1:7" ht="30" customHeight="1" x14ac:dyDescent="0.25">
      <c r="A8" s="2">
        <v>2</v>
      </c>
      <c r="B8" s="7" t="s">
        <v>16</v>
      </c>
      <c r="C8" s="22">
        <v>14600</v>
      </c>
      <c r="D8" s="23">
        <v>1028312</v>
      </c>
      <c r="E8" s="24">
        <v>105</v>
      </c>
      <c r="F8" s="24">
        <v>17</v>
      </c>
      <c r="G8" s="20">
        <f t="shared" ref="G8" si="1">IF(C8="","",D8/C8)</f>
        <v>70.432328767123295</v>
      </c>
    </row>
    <row r="9" spans="1:7" ht="30" customHeight="1" x14ac:dyDescent="0.25">
      <c r="A9" s="3">
        <v>3</v>
      </c>
      <c r="B9" s="8" t="s">
        <v>7</v>
      </c>
      <c r="C9" s="13">
        <v>8990</v>
      </c>
      <c r="D9" s="14">
        <v>168575</v>
      </c>
      <c r="E9" s="15">
        <v>60</v>
      </c>
      <c r="F9" s="15">
        <v>4</v>
      </c>
      <c r="G9" s="20">
        <f>IF(C9="","",D9/C9)</f>
        <v>18.751390433815349</v>
      </c>
    </row>
    <row r="10" spans="1:7" ht="30" customHeight="1" x14ac:dyDescent="0.25">
      <c r="A10" s="2">
        <v>4</v>
      </c>
      <c r="B10" s="8" t="s">
        <v>8</v>
      </c>
      <c r="C10" s="13">
        <v>11211</v>
      </c>
      <c r="D10" s="14">
        <v>1016988</v>
      </c>
      <c r="E10" s="15">
        <v>149</v>
      </c>
      <c r="F10" s="15">
        <v>55</v>
      </c>
      <c r="G10" s="20">
        <f t="shared" si="0"/>
        <v>90.713406475782719</v>
      </c>
    </row>
    <row r="11" spans="1:7" ht="30" customHeight="1" x14ac:dyDescent="0.25">
      <c r="A11" s="2">
        <v>5</v>
      </c>
      <c r="B11" s="8" t="s">
        <v>9</v>
      </c>
      <c r="C11" s="13">
        <v>8357</v>
      </c>
      <c r="D11" s="14">
        <v>1102981</v>
      </c>
      <c r="E11" s="15">
        <v>418</v>
      </c>
      <c r="F11" s="15">
        <v>55</v>
      </c>
      <c r="G11" s="20">
        <f t="shared" si="0"/>
        <v>131.98288859638626</v>
      </c>
    </row>
    <row r="12" spans="1:7" ht="30" customHeight="1" x14ac:dyDescent="0.25">
      <c r="A12" s="3">
        <v>6</v>
      </c>
      <c r="B12" s="8" t="s">
        <v>10</v>
      </c>
      <c r="C12" s="13">
        <v>4750</v>
      </c>
      <c r="D12" s="14">
        <v>1331330</v>
      </c>
      <c r="E12" s="15">
        <v>1100</v>
      </c>
      <c r="F12" s="15">
        <v>22</v>
      </c>
      <c r="G12" s="20">
        <f t="shared" si="0"/>
        <v>280.27999999999997</v>
      </c>
    </row>
    <row r="13" spans="1:7" ht="30" customHeight="1" x14ac:dyDescent="0.25">
      <c r="A13" s="2">
        <v>7</v>
      </c>
      <c r="B13" s="8" t="s">
        <v>11</v>
      </c>
      <c r="C13" s="13">
        <v>8006</v>
      </c>
      <c r="D13" s="14">
        <v>641454</v>
      </c>
      <c r="E13" s="15">
        <v>165</v>
      </c>
      <c r="F13" s="15">
        <v>22</v>
      </c>
      <c r="G13" s="20">
        <f t="shared" si="0"/>
        <v>80.121658755933055</v>
      </c>
    </row>
    <row r="14" spans="1:7" ht="30" customHeight="1" x14ac:dyDescent="0.25">
      <c r="A14" s="2">
        <v>8</v>
      </c>
      <c r="B14" s="8" t="s">
        <v>12</v>
      </c>
      <c r="C14" s="13">
        <v>1700</v>
      </c>
      <c r="D14" s="14">
        <v>260642</v>
      </c>
      <c r="E14" s="15">
        <v>330</v>
      </c>
      <c r="F14" s="15">
        <v>44</v>
      </c>
      <c r="G14" s="20">
        <f t="shared" si="0"/>
        <v>153.31882352941176</v>
      </c>
    </row>
    <row r="15" spans="1:7" ht="30" customHeight="1" x14ac:dyDescent="0.25">
      <c r="A15" s="3">
        <v>9</v>
      </c>
      <c r="B15" s="8" t="s">
        <v>13</v>
      </c>
      <c r="C15" s="13">
        <v>1330</v>
      </c>
      <c r="D15" s="14">
        <v>71006</v>
      </c>
      <c r="E15" s="15">
        <v>198</v>
      </c>
      <c r="F15" s="15">
        <v>28</v>
      </c>
      <c r="G15" s="20">
        <f t="shared" si="0"/>
        <v>53.387969924812033</v>
      </c>
    </row>
    <row r="16" spans="1:7" ht="30" customHeight="1" x14ac:dyDescent="0.25">
      <c r="A16" s="2">
        <v>10</v>
      </c>
      <c r="B16" s="8" t="s">
        <v>14</v>
      </c>
      <c r="C16" s="13">
        <v>3320</v>
      </c>
      <c r="D16" s="14">
        <v>860414</v>
      </c>
      <c r="E16" s="15">
        <v>495</v>
      </c>
      <c r="F16" s="15">
        <v>88</v>
      </c>
      <c r="G16" s="20">
        <f t="shared" si="0"/>
        <v>259.160843373494</v>
      </c>
    </row>
    <row r="17" spans="1:7" ht="30" customHeight="1" thickBot="1" x14ac:dyDescent="0.3">
      <c r="A17" s="4">
        <v>11</v>
      </c>
      <c r="B17" s="9" t="s">
        <v>15</v>
      </c>
      <c r="C17" s="16">
        <v>2319</v>
      </c>
      <c r="D17" s="17">
        <v>94732</v>
      </c>
      <c r="E17" s="18">
        <v>55</v>
      </c>
      <c r="F17" s="18">
        <v>17</v>
      </c>
      <c r="G17" s="21">
        <f t="shared" si="0"/>
        <v>40.850366537300559</v>
      </c>
    </row>
    <row r="18" spans="1:7" ht="20.5" thickTop="1" x14ac:dyDescent="0.55000000000000004">
      <c r="A18" s="40" t="s">
        <v>17</v>
      </c>
      <c r="B18" s="40"/>
      <c r="C18" s="40"/>
      <c r="D18" s="40"/>
      <c r="E18" s="40"/>
      <c r="F18" s="40"/>
      <c r="G18" s="40"/>
    </row>
  </sheetData>
  <mergeCells count="7">
    <mergeCell ref="A18:G18"/>
    <mergeCell ref="A5:A6"/>
    <mergeCell ref="E4:G4"/>
    <mergeCell ref="E5:G5"/>
    <mergeCell ref="C5:C6"/>
    <mergeCell ref="D5:D6"/>
    <mergeCell ref="B5:B6"/>
  </mergeCells>
  <phoneticPr fontId="1"/>
  <dataValidations count="1">
    <dataValidation imeMode="off" allowBlank="1" showInputMessage="1" showErrorMessage="1" sqref="C7:F17" xr:uid="{59A979EF-35A5-41A4-A1D0-C70437633AA7}"/>
  </dataValidations>
  <pageMargins left="0.70866141732283472" right="0" top="0.15748031496062992" bottom="0.35433070866141736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1"/>
  <sheetViews>
    <sheetView topLeftCell="A3" workbookViewId="0">
      <selection activeCell="C10" sqref="C10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1.1640625" style="1" customWidth="1"/>
    <col min="7" max="7" width="12.33203125" style="1" customWidth="1"/>
    <col min="8" max="16384" width="9" style="1"/>
  </cols>
  <sheetData>
    <row r="1" spans="1:7" ht="30" customHeight="1" x14ac:dyDescent="0.55000000000000004">
      <c r="A1" s="1" t="s">
        <v>19</v>
      </c>
      <c r="D1" s="29"/>
      <c r="E1" s="30"/>
      <c r="F1" s="30"/>
      <c r="G1" s="30"/>
    </row>
    <row r="2" spans="1:7" ht="30" customHeight="1" x14ac:dyDescent="0.55000000000000004">
      <c r="D2" s="30"/>
      <c r="E2" s="30"/>
      <c r="F2" s="30"/>
      <c r="G2" s="30"/>
    </row>
    <row r="3" spans="1:7" ht="30" customHeight="1" x14ac:dyDescent="0.55000000000000004">
      <c r="D3" s="30"/>
      <c r="E3" s="30"/>
      <c r="F3" s="30"/>
      <c r="G3" s="30"/>
    </row>
    <row r="4" spans="1:7" ht="30" customHeight="1" x14ac:dyDescent="0.55000000000000004">
      <c r="D4" s="30"/>
      <c r="E4" s="30"/>
      <c r="F4" s="30"/>
      <c r="G4" s="30"/>
    </row>
    <row r="5" spans="1:7" ht="30" customHeight="1" x14ac:dyDescent="0.55000000000000004">
      <c r="E5" s="25"/>
      <c r="F5" s="25"/>
      <c r="G5" s="25"/>
    </row>
    <row r="6" spans="1:7" ht="30" customHeight="1" x14ac:dyDescent="0.55000000000000004">
      <c r="E6" s="25"/>
      <c r="F6" s="25"/>
      <c r="G6" s="25"/>
    </row>
    <row r="7" spans="1:7" ht="36" customHeight="1" thickBot="1" x14ac:dyDescent="0.6">
      <c r="E7" s="43" t="s">
        <v>22</v>
      </c>
      <c r="F7" s="43"/>
      <c r="G7" s="43"/>
    </row>
    <row r="8" spans="1:7" ht="25.5" customHeight="1" thickTop="1" x14ac:dyDescent="0.55000000000000004">
      <c r="A8" s="41"/>
      <c r="B8" s="48"/>
      <c r="C8" s="46" t="s">
        <v>0</v>
      </c>
      <c r="D8" s="46" t="s">
        <v>1</v>
      </c>
      <c r="E8" s="44" t="s">
        <v>5</v>
      </c>
      <c r="F8" s="44"/>
      <c r="G8" s="45"/>
    </row>
    <row r="9" spans="1:7" ht="23.25" customHeight="1" x14ac:dyDescent="0.55000000000000004">
      <c r="A9" s="42"/>
      <c r="B9" s="49"/>
      <c r="C9" s="47"/>
      <c r="D9" s="47"/>
      <c r="E9" s="5" t="s">
        <v>2</v>
      </c>
      <c r="F9" s="5" t="s">
        <v>3</v>
      </c>
      <c r="G9" s="6" t="s">
        <v>4</v>
      </c>
    </row>
    <row r="10" spans="1:7" ht="30" customHeight="1" x14ac:dyDescent="0.25">
      <c r="A10" s="2">
        <v>1</v>
      </c>
      <c r="B10" s="7" t="s">
        <v>6</v>
      </c>
      <c r="C10" s="34">
        <v>5970</v>
      </c>
      <c r="D10" s="35">
        <v>391215</v>
      </c>
      <c r="E10" s="36">
        <v>110</v>
      </c>
      <c r="F10" s="36">
        <v>44</v>
      </c>
      <c r="G10" s="20">
        <f t="shared" ref="G10:G20" si="0">IF(C10="","",D10/C10)</f>
        <v>65.530150753768851</v>
      </c>
    </row>
    <row r="11" spans="1:7" ht="30" customHeight="1" x14ac:dyDescent="0.25">
      <c r="A11" s="2">
        <v>2</v>
      </c>
      <c r="B11" s="7" t="s">
        <v>16</v>
      </c>
      <c r="C11" s="31">
        <v>7780</v>
      </c>
      <c r="D11" s="32">
        <v>632775</v>
      </c>
      <c r="E11" s="33">
        <v>105</v>
      </c>
      <c r="F11" s="33">
        <v>55</v>
      </c>
      <c r="G11" s="20">
        <f t="shared" si="0"/>
        <v>81.333547557840618</v>
      </c>
    </row>
    <row r="12" spans="1:7" ht="30" customHeight="1" x14ac:dyDescent="0.25">
      <c r="A12" s="3">
        <v>3</v>
      </c>
      <c r="B12" s="8" t="s">
        <v>7</v>
      </c>
      <c r="C12" s="31">
        <v>8800</v>
      </c>
      <c r="D12" s="32">
        <v>213125</v>
      </c>
      <c r="E12" s="33">
        <v>99</v>
      </c>
      <c r="F12" s="33">
        <v>11</v>
      </c>
      <c r="G12" s="20">
        <f>IF(C12="","",D12/C12)</f>
        <v>24.21875</v>
      </c>
    </row>
    <row r="13" spans="1:7" ht="30" customHeight="1" x14ac:dyDescent="0.25">
      <c r="A13" s="2">
        <v>4</v>
      </c>
      <c r="B13" s="8" t="s">
        <v>8</v>
      </c>
      <c r="C13" s="31">
        <v>5135</v>
      </c>
      <c r="D13" s="32">
        <v>433411</v>
      </c>
      <c r="E13" s="33">
        <v>132</v>
      </c>
      <c r="F13" s="33">
        <v>44</v>
      </c>
      <c r="G13" s="20">
        <f t="shared" si="0"/>
        <v>84.403310613437199</v>
      </c>
    </row>
    <row r="14" spans="1:7" ht="30" customHeight="1" x14ac:dyDescent="0.25">
      <c r="A14" s="2">
        <v>5</v>
      </c>
      <c r="B14" s="8" t="s">
        <v>9</v>
      </c>
      <c r="C14" s="31">
        <v>5793</v>
      </c>
      <c r="D14" s="32">
        <v>735636</v>
      </c>
      <c r="E14" s="33">
        <v>275</v>
      </c>
      <c r="F14" s="33">
        <v>35</v>
      </c>
      <c r="G14" s="20">
        <f t="shared" si="0"/>
        <v>126.98705334023822</v>
      </c>
    </row>
    <row r="15" spans="1:7" ht="30" customHeight="1" x14ac:dyDescent="0.25">
      <c r="A15" s="3">
        <v>6</v>
      </c>
      <c r="B15" s="8" t="s">
        <v>10</v>
      </c>
      <c r="C15" s="31">
        <v>2800</v>
      </c>
      <c r="D15" s="32">
        <v>876370</v>
      </c>
      <c r="E15" s="33">
        <v>935</v>
      </c>
      <c r="F15" s="33">
        <v>110</v>
      </c>
      <c r="G15" s="20">
        <f t="shared" si="0"/>
        <v>312.9892857142857</v>
      </c>
    </row>
    <row r="16" spans="1:7" ht="30" customHeight="1" x14ac:dyDescent="0.25">
      <c r="A16" s="2">
        <v>7</v>
      </c>
      <c r="B16" s="8" t="s">
        <v>11</v>
      </c>
      <c r="C16" s="31">
        <v>4926</v>
      </c>
      <c r="D16" s="32">
        <v>429187</v>
      </c>
      <c r="E16" s="33">
        <v>165</v>
      </c>
      <c r="F16" s="33">
        <v>44</v>
      </c>
      <c r="G16" s="20">
        <f t="shared" si="0"/>
        <v>87.126877791311415</v>
      </c>
    </row>
    <row r="17" spans="1:7" ht="30" customHeight="1" x14ac:dyDescent="0.25">
      <c r="A17" s="2">
        <v>8</v>
      </c>
      <c r="B17" s="8" t="s">
        <v>12</v>
      </c>
      <c r="C17" s="31">
        <v>1580</v>
      </c>
      <c r="D17" s="32">
        <v>209582</v>
      </c>
      <c r="E17" s="33">
        <v>385</v>
      </c>
      <c r="F17" s="33">
        <v>72</v>
      </c>
      <c r="G17" s="20">
        <f t="shared" si="0"/>
        <v>132.64683544303799</v>
      </c>
    </row>
    <row r="18" spans="1:7" ht="30" customHeight="1" x14ac:dyDescent="0.25">
      <c r="A18" s="3">
        <v>9</v>
      </c>
      <c r="B18" s="8" t="s">
        <v>13</v>
      </c>
      <c r="C18" s="31">
        <v>870</v>
      </c>
      <c r="D18" s="32">
        <v>31763</v>
      </c>
      <c r="E18" s="33">
        <v>66</v>
      </c>
      <c r="F18" s="33">
        <v>22</v>
      </c>
      <c r="G18" s="20">
        <f t="shared" si="0"/>
        <v>36.50919540229885</v>
      </c>
    </row>
    <row r="19" spans="1:7" ht="30" customHeight="1" x14ac:dyDescent="0.25">
      <c r="A19" s="2">
        <v>10</v>
      </c>
      <c r="B19" s="8" t="s">
        <v>14</v>
      </c>
      <c r="C19" s="31">
        <v>1560</v>
      </c>
      <c r="D19" s="32">
        <v>412812</v>
      </c>
      <c r="E19" s="33">
        <v>330</v>
      </c>
      <c r="F19" s="33">
        <v>143</v>
      </c>
      <c r="G19" s="20">
        <f t="shared" si="0"/>
        <v>264.62307692307695</v>
      </c>
    </row>
    <row r="20" spans="1:7" ht="30" customHeight="1" thickBot="1" x14ac:dyDescent="0.3">
      <c r="A20" s="4">
        <v>11</v>
      </c>
      <c r="B20" s="9" t="s">
        <v>15</v>
      </c>
      <c r="C20" s="37">
        <v>3350</v>
      </c>
      <c r="D20" s="38">
        <v>148390</v>
      </c>
      <c r="E20" s="39">
        <v>99</v>
      </c>
      <c r="F20" s="39">
        <v>22</v>
      </c>
      <c r="G20" s="21">
        <f t="shared" si="0"/>
        <v>44.295522388059702</v>
      </c>
    </row>
    <row r="21" spans="1:7" ht="20.5" thickTop="1" x14ac:dyDescent="0.55000000000000004">
      <c r="A21" s="40" t="s">
        <v>17</v>
      </c>
      <c r="B21" s="40"/>
      <c r="C21" s="40"/>
      <c r="D21" s="40"/>
      <c r="E21" s="40"/>
      <c r="F21" s="40"/>
      <c r="G21" s="40"/>
    </row>
  </sheetData>
  <mergeCells count="7">
    <mergeCell ref="A21:G21"/>
    <mergeCell ref="E7:G7"/>
    <mergeCell ref="A8:A9"/>
    <mergeCell ref="B8:B9"/>
    <mergeCell ref="C8:C9"/>
    <mergeCell ref="D8:D9"/>
    <mergeCell ref="E8:G8"/>
  </mergeCells>
  <phoneticPr fontId="1"/>
  <dataValidations count="1">
    <dataValidation imeMode="off" allowBlank="1" showInputMessage="1" showErrorMessage="1" sqref="C10:F20" xr:uid="{C51E32D6-0E9D-4B96-AF69-6345FB3289AC}"/>
  </dataValidations>
  <pageMargins left="0.70866141732283472" right="0" top="0.15748031496062992" bottom="0.35433070866141736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2"/>
  <sheetViews>
    <sheetView workbookViewId="0">
      <selection activeCell="I21" sqref="I21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1.1640625" style="1" customWidth="1"/>
    <col min="7" max="7" width="12.33203125" style="1" customWidth="1"/>
    <col min="8" max="16384" width="9" style="1"/>
  </cols>
  <sheetData>
    <row r="1" spans="1:7" ht="30" customHeight="1" x14ac:dyDescent="0.55000000000000004">
      <c r="D1" s="29"/>
      <c r="E1" s="30"/>
      <c r="F1" s="30"/>
      <c r="G1" s="30"/>
    </row>
    <row r="2" spans="1:7" ht="30" customHeight="1" x14ac:dyDescent="0.55000000000000004">
      <c r="D2" s="30"/>
      <c r="E2" s="30"/>
      <c r="F2" s="30"/>
      <c r="G2" s="30"/>
    </row>
    <row r="3" spans="1:7" ht="30" customHeight="1" x14ac:dyDescent="0.55000000000000004">
      <c r="D3" s="30"/>
      <c r="E3" s="30"/>
      <c r="F3" s="30"/>
      <c r="G3" s="30"/>
    </row>
    <row r="4" spans="1:7" ht="30" customHeight="1" x14ac:dyDescent="0.55000000000000004">
      <c r="D4" s="30"/>
      <c r="E4" s="30"/>
      <c r="F4" s="30"/>
      <c r="G4" s="30"/>
    </row>
    <row r="5" spans="1:7" ht="30" customHeight="1" x14ac:dyDescent="0.55000000000000004">
      <c r="E5" s="25"/>
      <c r="F5" s="25"/>
      <c r="G5" s="25"/>
    </row>
    <row r="6" spans="1:7" ht="30" customHeight="1" x14ac:dyDescent="0.55000000000000004">
      <c r="E6" s="25"/>
      <c r="F6" s="25"/>
      <c r="G6" s="25"/>
    </row>
    <row r="8" spans="1:7" ht="36" customHeight="1" thickBot="1" x14ac:dyDescent="0.6">
      <c r="E8" s="43" t="s">
        <v>21</v>
      </c>
      <c r="F8" s="43"/>
      <c r="G8" s="43"/>
    </row>
    <row r="9" spans="1:7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7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7" ht="30" customHeight="1" x14ac:dyDescent="0.25">
      <c r="A11" s="2">
        <v>1</v>
      </c>
      <c r="B11" s="7" t="s">
        <v>6</v>
      </c>
      <c r="C11" s="10">
        <v>27945</v>
      </c>
      <c r="D11" s="11">
        <v>2000790</v>
      </c>
      <c r="E11" s="12">
        <v>220</v>
      </c>
      <c r="F11" s="12">
        <v>27</v>
      </c>
      <c r="G11" s="20">
        <f t="shared" ref="G11:G21" si="0">IF(C11="","",D11/C11)</f>
        <v>71.597423510466996</v>
      </c>
    </row>
    <row r="12" spans="1:7" ht="30" customHeight="1" x14ac:dyDescent="0.25">
      <c r="A12" s="2">
        <v>2</v>
      </c>
      <c r="B12" s="7" t="s">
        <v>16</v>
      </c>
      <c r="C12" s="22">
        <v>10240</v>
      </c>
      <c r="D12" s="23">
        <v>752455</v>
      </c>
      <c r="E12" s="24">
        <v>132</v>
      </c>
      <c r="F12" s="24">
        <v>16</v>
      </c>
      <c r="G12" s="20">
        <f t="shared" si="0"/>
        <v>73.48193359375</v>
      </c>
    </row>
    <row r="13" spans="1:7" ht="30" customHeight="1" x14ac:dyDescent="0.25">
      <c r="A13" s="3">
        <v>3</v>
      </c>
      <c r="B13" s="8" t="s">
        <v>7</v>
      </c>
      <c r="C13" s="13">
        <v>11440</v>
      </c>
      <c r="D13" s="14">
        <v>306955</v>
      </c>
      <c r="E13" s="15">
        <v>154</v>
      </c>
      <c r="F13" s="15">
        <v>1</v>
      </c>
      <c r="G13" s="20">
        <f>IF(C13="","",D13/C13)</f>
        <v>26.83173076923077</v>
      </c>
    </row>
    <row r="14" spans="1:7" ht="30" customHeight="1" x14ac:dyDescent="0.25">
      <c r="A14" s="2">
        <v>4</v>
      </c>
      <c r="B14" s="8" t="s">
        <v>8</v>
      </c>
      <c r="C14" s="13">
        <v>6285</v>
      </c>
      <c r="D14" s="14">
        <v>451385</v>
      </c>
      <c r="E14" s="15">
        <v>132</v>
      </c>
      <c r="F14" s="15">
        <v>33</v>
      </c>
      <c r="G14" s="20">
        <f t="shared" si="0"/>
        <v>71.819411296738267</v>
      </c>
    </row>
    <row r="15" spans="1:7" ht="30" customHeight="1" x14ac:dyDescent="0.25">
      <c r="A15" s="2">
        <v>5</v>
      </c>
      <c r="B15" s="8" t="s">
        <v>9</v>
      </c>
      <c r="C15" s="13">
        <v>620</v>
      </c>
      <c r="D15" s="14">
        <v>65450</v>
      </c>
      <c r="E15" s="15">
        <v>198</v>
      </c>
      <c r="F15" s="15">
        <v>33</v>
      </c>
      <c r="G15" s="20">
        <f t="shared" si="0"/>
        <v>105.56451612903226</v>
      </c>
    </row>
    <row r="16" spans="1:7" ht="30" customHeight="1" x14ac:dyDescent="0.25">
      <c r="A16" s="3">
        <v>6</v>
      </c>
      <c r="B16" s="8" t="s">
        <v>10</v>
      </c>
      <c r="C16" s="13">
        <v>1385</v>
      </c>
      <c r="D16" s="14">
        <v>403095</v>
      </c>
      <c r="E16" s="15">
        <v>990</v>
      </c>
      <c r="F16" s="15">
        <v>110</v>
      </c>
      <c r="G16" s="20">
        <f t="shared" si="0"/>
        <v>291.04332129963899</v>
      </c>
    </row>
    <row r="17" spans="1:7" ht="30" customHeight="1" x14ac:dyDescent="0.25">
      <c r="A17" s="2">
        <v>7</v>
      </c>
      <c r="B17" s="8" t="s">
        <v>11</v>
      </c>
      <c r="C17" s="13">
        <v>810</v>
      </c>
      <c r="D17" s="14">
        <v>71610</v>
      </c>
      <c r="E17" s="15">
        <v>94</v>
      </c>
      <c r="F17" s="15">
        <v>88</v>
      </c>
      <c r="G17" s="20">
        <f t="shared" si="0"/>
        <v>88.407407407407405</v>
      </c>
    </row>
    <row r="18" spans="1:7" ht="30" customHeight="1" x14ac:dyDescent="0.25">
      <c r="A18" s="2">
        <v>8</v>
      </c>
      <c r="B18" s="8" t="s">
        <v>12</v>
      </c>
      <c r="C18" s="13">
        <v>200</v>
      </c>
      <c r="D18" s="14">
        <v>50050</v>
      </c>
      <c r="E18" s="15">
        <v>297</v>
      </c>
      <c r="F18" s="15">
        <v>110</v>
      </c>
      <c r="G18" s="20">
        <f t="shared" si="0"/>
        <v>250.25</v>
      </c>
    </row>
    <row r="19" spans="1:7" ht="30" customHeight="1" x14ac:dyDescent="0.25">
      <c r="A19" s="3">
        <v>9</v>
      </c>
      <c r="B19" s="8" t="s">
        <v>13</v>
      </c>
      <c r="C19" s="13">
        <v>240</v>
      </c>
      <c r="D19" s="14">
        <v>19580</v>
      </c>
      <c r="E19" s="15">
        <v>110</v>
      </c>
      <c r="F19" s="15">
        <v>33</v>
      </c>
      <c r="G19" s="20">
        <f t="shared" si="0"/>
        <v>81.583333333333329</v>
      </c>
    </row>
    <row r="20" spans="1:7" ht="30" customHeight="1" x14ac:dyDescent="0.25">
      <c r="A20" s="2">
        <v>10</v>
      </c>
      <c r="B20" s="8" t="s">
        <v>14</v>
      </c>
      <c r="C20" s="13">
        <v>735</v>
      </c>
      <c r="D20" s="14">
        <v>120725</v>
      </c>
      <c r="E20" s="15">
        <v>363</v>
      </c>
      <c r="F20" s="15">
        <v>110</v>
      </c>
      <c r="G20" s="20">
        <f t="shared" si="0"/>
        <v>164.25170068027211</v>
      </c>
    </row>
    <row r="21" spans="1:7" ht="30" customHeight="1" thickBot="1" x14ac:dyDescent="0.3">
      <c r="A21" s="4">
        <v>11</v>
      </c>
      <c r="B21" s="9" t="s">
        <v>15</v>
      </c>
      <c r="C21" s="16">
        <v>200</v>
      </c>
      <c r="D21" s="17">
        <v>8800</v>
      </c>
      <c r="E21" s="18">
        <v>44</v>
      </c>
      <c r="F21" s="18">
        <v>44</v>
      </c>
      <c r="G21" s="21">
        <f t="shared" si="0"/>
        <v>44</v>
      </c>
    </row>
    <row r="22" spans="1:7" ht="20.5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00000000-0002-0000-0300-000000000000}"/>
  </dataValidations>
  <pageMargins left="0.70866141732283472" right="0" top="0" bottom="0.35433070866141736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22"/>
  <sheetViews>
    <sheetView topLeftCell="A11" zoomScale="90" zoomScaleNormal="90" workbookViewId="0">
      <selection activeCell="C11" sqref="C11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6" width="11.83203125" style="1" customWidth="1"/>
    <col min="7" max="7" width="11.33203125" style="1" customWidth="1"/>
    <col min="8" max="8" width="9.33203125" style="1" customWidth="1"/>
    <col min="9" max="13" width="9" style="1"/>
    <col min="14" max="14" width="19.33203125" style="1" bestFit="1" customWidth="1"/>
    <col min="15" max="16384" width="9" style="1"/>
  </cols>
  <sheetData>
    <row r="1" spans="1:14" ht="30" customHeight="1" x14ac:dyDescent="0.55000000000000004">
      <c r="D1" s="29"/>
      <c r="E1" s="30"/>
      <c r="F1" s="30"/>
      <c r="G1" s="30"/>
    </row>
    <row r="2" spans="1:14" ht="30" customHeight="1" x14ac:dyDescent="0.55000000000000004">
      <c r="D2" s="30"/>
      <c r="E2" s="30"/>
      <c r="F2" s="30"/>
      <c r="G2" s="30"/>
    </row>
    <row r="3" spans="1:14" ht="30" customHeight="1" x14ac:dyDescent="0.55000000000000004">
      <c r="D3" s="30"/>
      <c r="E3" s="30"/>
      <c r="F3" s="30"/>
      <c r="G3" s="30"/>
    </row>
    <row r="4" spans="1:14" ht="30" customHeight="1" x14ac:dyDescent="0.55000000000000004">
      <c r="D4" s="30"/>
      <c r="E4" s="30"/>
      <c r="F4" s="30"/>
      <c r="G4" s="30"/>
    </row>
    <row r="5" spans="1:14" ht="30" customHeight="1" x14ac:dyDescent="0.55000000000000004">
      <c r="E5" s="25"/>
      <c r="F5" s="25"/>
      <c r="G5" s="25"/>
    </row>
    <row r="6" spans="1:14" ht="30" customHeight="1" x14ac:dyDescent="0.55000000000000004">
      <c r="E6" s="25"/>
      <c r="F6" s="25"/>
      <c r="G6" s="25"/>
      <c r="N6" s="19"/>
    </row>
    <row r="8" spans="1:14" ht="36" customHeight="1" thickBot="1" x14ac:dyDescent="0.6">
      <c r="E8" s="43" t="s">
        <v>23</v>
      </c>
      <c r="F8" s="43"/>
      <c r="G8" s="43"/>
    </row>
    <row r="9" spans="1:14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14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14" ht="30" customHeight="1" x14ac:dyDescent="0.25">
      <c r="A11" s="2">
        <v>1</v>
      </c>
      <c r="B11" s="7" t="s">
        <v>6</v>
      </c>
      <c r="C11" s="34">
        <v>7030</v>
      </c>
      <c r="D11" s="35">
        <v>488895</v>
      </c>
      <c r="E11" s="36">
        <v>132</v>
      </c>
      <c r="F11" s="36">
        <v>22</v>
      </c>
      <c r="G11" s="20">
        <f t="shared" ref="G11:G21" si="0">IF(C11="","",D11/C11)</f>
        <v>69.544096728307252</v>
      </c>
    </row>
    <row r="12" spans="1:14" ht="30" customHeight="1" x14ac:dyDescent="0.25">
      <c r="A12" s="2">
        <v>2</v>
      </c>
      <c r="B12" s="7" t="s">
        <v>16</v>
      </c>
      <c r="C12" s="31">
        <v>11910</v>
      </c>
      <c r="D12" s="32">
        <v>966020</v>
      </c>
      <c r="E12" s="33">
        <v>121</v>
      </c>
      <c r="F12" s="33">
        <v>22</v>
      </c>
      <c r="G12" s="20">
        <f t="shared" si="0"/>
        <v>81.109991603694368</v>
      </c>
    </row>
    <row r="13" spans="1:14" ht="30" customHeight="1" x14ac:dyDescent="0.25">
      <c r="A13" s="3">
        <v>3</v>
      </c>
      <c r="B13" s="8" t="s">
        <v>7</v>
      </c>
      <c r="C13" s="31">
        <v>17240</v>
      </c>
      <c r="D13" s="32">
        <v>323741</v>
      </c>
      <c r="E13" s="33">
        <v>55</v>
      </c>
      <c r="F13" s="33">
        <v>4</v>
      </c>
      <c r="G13" s="20">
        <f>IF(C13="","",D13/C13)</f>
        <v>18.778480278422276</v>
      </c>
    </row>
    <row r="14" spans="1:14" ht="30" customHeight="1" x14ac:dyDescent="0.25">
      <c r="A14" s="2">
        <v>4</v>
      </c>
      <c r="B14" s="8" t="s">
        <v>8</v>
      </c>
      <c r="C14" s="31">
        <v>5784</v>
      </c>
      <c r="D14" s="32">
        <v>552251</v>
      </c>
      <c r="E14" s="33">
        <v>149</v>
      </c>
      <c r="F14" s="33">
        <v>33</v>
      </c>
      <c r="G14" s="20">
        <f t="shared" si="0"/>
        <v>95.479080221300137</v>
      </c>
    </row>
    <row r="15" spans="1:14" ht="30" customHeight="1" x14ac:dyDescent="0.25">
      <c r="A15" s="2">
        <v>5</v>
      </c>
      <c r="B15" s="8" t="s">
        <v>9</v>
      </c>
      <c r="C15" s="31">
        <v>6041</v>
      </c>
      <c r="D15" s="32">
        <v>663928</v>
      </c>
      <c r="E15" s="33">
        <v>385</v>
      </c>
      <c r="F15" s="33">
        <v>11</v>
      </c>
      <c r="G15" s="20">
        <f t="shared" si="0"/>
        <v>109.9036583347128</v>
      </c>
    </row>
    <row r="16" spans="1:14" ht="30" customHeight="1" x14ac:dyDescent="0.25">
      <c r="A16" s="3">
        <v>6</v>
      </c>
      <c r="B16" s="8" t="s">
        <v>10</v>
      </c>
      <c r="C16" s="31">
        <v>3785</v>
      </c>
      <c r="D16" s="32">
        <v>1125300</v>
      </c>
      <c r="E16" s="33">
        <v>880</v>
      </c>
      <c r="F16" s="33">
        <v>110</v>
      </c>
      <c r="G16" s="20">
        <f t="shared" si="0"/>
        <v>297.30515191545572</v>
      </c>
    </row>
    <row r="17" spans="1:7" ht="30" customHeight="1" x14ac:dyDescent="0.25">
      <c r="A17" s="2">
        <v>7</v>
      </c>
      <c r="B17" s="8" t="s">
        <v>11</v>
      </c>
      <c r="C17" s="31">
        <v>7420</v>
      </c>
      <c r="D17" s="32">
        <v>657910</v>
      </c>
      <c r="E17" s="33">
        <v>198</v>
      </c>
      <c r="F17" s="33">
        <v>44</v>
      </c>
      <c r="G17" s="20">
        <f t="shared" si="0"/>
        <v>88.667115902964966</v>
      </c>
    </row>
    <row r="18" spans="1:7" ht="30" customHeight="1" x14ac:dyDescent="0.25">
      <c r="A18" s="2">
        <v>8</v>
      </c>
      <c r="B18" s="8" t="s">
        <v>12</v>
      </c>
      <c r="C18" s="31">
        <v>1120</v>
      </c>
      <c r="D18" s="32">
        <v>187880</v>
      </c>
      <c r="E18" s="33">
        <v>352</v>
      </c>
      <c r="F18" s="33">
        <v>55</v>
      </c>
      <c r="G18" s="20">
        <f t="shared" si="0"/>
        <v>167.75</v>
      </c>
    </row>
    <row r="19" spans="1:7" ht="30" customHeight="1" x14ac:dyDescent="0.25">
      <c r="A19" s="3">
        <v>9</v>
      </c>
      <c r="B19" s="8" t="s">
        <v>13</v>
      </c>
      <c r="C19" s="31">
        <v>795</v>
      </c>
      <c r="D19" s="32">
        <v>36438</v>
      </c>
      <c r="E19" s="33">
        <v>66</v>
      </c>
      <c r="F19" s="33">
        <v>28</v>
      </c>
      <c r="G19" s="20">
        <f t="shared" si="0"/>
        <v>45.833962264150941</v>
      </c>
    </row>
    <row r="20" spans="1:7" ht="30" customHeight="1" x14ac:dyDescent="0.25">
      <c r="A20" s="2">
        <v>10</v>
      </c>
      <c r="B20" s="8" t="s">
        <v>14</v>
      </c>
      <c r="C20" s="31">
        <v>2850</v>
      </c>
      <c r="D20" s="32">
        <v>735240</v>
      </c>
      <c r="E20" s="33">
        <v>385</v>
      </c>
      <c r="F20" s="33">
        <v>143</v>
      </c>
      <c r="G20" s="20">
        <f t="shared" si="0"/>
        <v>257.97894736842107</v>
      </c>
    </row>
    <row r="21" spans="1:7" ht="30" customHeight="1" thickBot="1" x14ac:dyDescent="0.3">
      <c r="A21" s="4">
        <v>11</v>
      </c>
      <c r="B21" s="9" t="s">
        <v>15</v>
      </c>
      <c r="C21" s="37">
        <v>2040</v>
      </c>
      <c r="D21" s="38">
        <v>83820</v>
      </c>
      <c r="E21" s="39">
        <v>99</v>
      </c>
      <c r="F21" s="39">
        <v>17</v>
      </c>
      <c r="G21" s="21">
        <f t="shared" si="0"/>
        <v>41.088235294117645</v>
      </c>
    </row>
    <row r="22" spans="1:7" ht="30.75" customHeight="1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742C3D1D-FE00-49F4-8579-4FDE65E8EAFE}"/>
  </dataValidations>
  <pageMargins left="0.70866141732283472" right="0" top="0.15748031496062992" bottom="0.35433070866141736" header="0.31496062992125984" footer="0.31496062992125984"/>
  <pageSetup paperSize="9"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2"/>
  <sheetViews>
    <sheetView topLeftCell="A7" workbookViewId="0">
      <selection activeCell="F27" sqref="F27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0.5" style="1" customWidth="1"/>
    <col min="7" max="7" width="12.33203125" style="1" customWidth="1"/>
    <col min="8" max="16384" width="9" style="1"/>
  </cols>
  <sheetData>
    <row r="1" spans="1:7" ht="30" customHeight="1" x14ac:dyDescent="0.55000000000000004"/>
    <row r="2" spans="1:7" ht="30" customHeight="1" x14ac:dyDescent="0.55000000000000004"/>
    <row r="3" spans="1:7" ht="30" customHeight="1" x14ac:dyDescent="0.55000000000000004">
      <c r="E3" s="26"/>
      <c r="F3" s="27"/>
      <c r="G3" s="27"/>
    </row>
    <row r="4" spans="1:7" ht="30" customHeight="1" x14ac:dyDescent="0.55000000000000004">
      <c r="E4" s="28"/>
      <c r="F4" s="28"/>
      <c r="G4" s="28"/>
    </row>
    <row r="5" spans="1:7" ht="30" customHeight="1" x14ac:dyDescent="0.55000000000000004">
      <c r="E5" s="28"/>
      <c r="F5" s="28"/>
      <c r="G5" s="28"/>
    </row>
    <row r="6" spans="1:7" ht="30" customHeight="1" x14ac:dyDescent="0.55000000000000004">
      <c r="E6" s="28"/>
      <c r="F6" s="28"/>
      <c r="G6" s="28"/>
    </row>
    <row r="8" spans="1:7" ht="36" customHeight="1" thickBot="1" x14ac:dyDescent="0.6">
      <c r="E8" s="43" t="s">
        <v>20</v>
      </c>
      <c r="F8" s="43"/>
      <c r="G8" s="43"/>
    </row>
    <row r="9" spans="1:7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7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7" ht="30" customHeight="1" x14ac:dyDescent="0.25">
      <c r="A11" s="2">
        <v>1</v>
      </c>
      <c r="B11" s="7" t="s">
        <v>6</v>
      </c>
      <c r="C11" s="10">
        <v>20589</v>
      </c>
      <c r="D11" s="11">
        <v>1767975</v>
      </c>
      <c r="E11" s="12">
        <v>220</v>
      </c>
      <c r="F11" s="12">
        <v>28</v>
      </c>
      <c r="G11" s="20">
        <f t="shared" ref="G11:G21" si="0">IF(C11="","",D11/C11)</f>
        <v>85.869881975812334</v>
      </c>
    </row>
    <row r="12" spans="1:7" ht="30" customHeight="1" x14ac:dyDescent="0.25">
      <c r="A12" s="2">
        <v>2</v>
      </c>
      <c r="B12" s="7" t="s">
        <v>16</v>
      </c>
      <c r="C12" s="22">
        <v>8350</v>
      </c>
      <c r="D12" s="23">
        <v>519035</v>
      </c>
      <c r="E12" s="24">
        <v>143</v>
      </c>
      <c r="F12" s="24">
        <v>33</v>
      </c>
      <c r="G12" s="20">
        <f t="shared" si="0"/>
        <v>62.159880239520959</v>
      </c>
    </row>
    <row r="13" spans="1:7" ht="30" customHeight="1" x14ac:dyDescent="0.25">
      <c r="A13" s="3">
        <v>3</v>
      </c>
      <c r="B13" s="8" t="s">
        <v>7</v>
      </c>
      <c r="C13" s="13">
        <v>37010</v>
      </c>
      <c r="D13" s="14">
        <v>884125</v>
      </c>
      <c r="E13" s="15">
        <v>55</v>
      </c>
      <c r="F13" s="15">
        <v>2</v>
      </c>
      <c r="G13" s="20">
        <f>IF(C13="","",D13/C13)</f>
        <v>23.888813834098894</v>
      </c>
    </row>
    <row r="14" spans="1:7" ht="30" customHeight="1" x14ac:dyDescent="0.25">
      <c r="A14" s="2">
        <v>4</v>
      </c>
      <c r="B14" s="8" t="s">
        <v>8</v>
      </c>
      <c r="C14" s="13">
        <v>7993</v>
      </c>
      <c r="D14" s="14">
        <v>671721</v>
      </c>
      <c r="E14" s="15">
        <v>105</v>
      </c>
      <c r="F14" s="15">
        <v>44</v>
      </c>
      <c r="G14" s="20">
        <f t="shared" si="0"/>
        <v>84.038658826473167</v>
      </c>
    </row>
    <row r="15" spans="1:7" ht="30" customHeight="1" x14ac:dyDescent="0.25">
      <c r="A15" s="2">
        <v>5</v>
      </c>
      <c r="B15" s="8" t="s">
        <v>9</v>
      </c>
      <c r="C15" s="13">
        <v>460</v>
      </c>
      <c r="D15" s="14">
        <v>32670</v>
      </c>
      <c r="E15" s="15">
        <v>88</v>
      </c>
      <c r="F15" s="15">
        <v>66</v>
      </c>
      <c r="G15" s="20">
        <f t="shared" si="0"/>
        <v>71.021739130434781</v>
      </c>
    </row>
    <row r="16" spans="1:7" ht="30" customHeight="1" x14ac:dyDescent="0.25">
      <c r="A16" s="3">
        <v>6</v>
      </c>
      <c r="B16" s="8" t="s">
        <v>10</v>
      </c>
      <c r="C16" s="13">
        <v>248</v>
      </c>
      <c r="D16" s="14">
        <v>111914</v>
      </c>
      <c r="E16" s="15">
        <v>1210</v>
      </c>
      <c r="F16" s="15">
        <v>55</v>
      </c>
      <c r="G16" s="20">
        <f t="shared" si="0"/>
        <v>451.26612903225805</v>
      </c>
    </row>
    <row r="17" spans="1:7" ht="30" customHeight="1" x14ac:dyDescent="0.25">
      <c r="A17" s="2">
        <v>7</v>
      </c>
      <c r="B17" s="8" t="s">
        <v>11</v>
      </c>
      <c r="C17" s="13">
        <v>700</v>
      </c>
      <c r="D17" s="14">
        <v>57750</v>
      </c>
      <c r="E17" s="15">
        <v>0</v>
      </c>
      <c r="F17" s="15">
        <v>0</v>
      </c>
      <c r="G17" s="20">
        <f t="shared" si="0"/>
        <v>82.5</v>
      </c>
    </row>
    <row r="18" spans="1:7" ht="30" customHeight="1" x14ac:dyDescent="0.25">
      <c r="A18" s="2">
        <v>8</v>
      </c>
      <c r="B18" s="8" t="s">
        <v>12</v>
      </c>
      <c r="C18" s="13" t="s">
        <v>18</v>
      </c>
      <c r="D18" s="14" t="s">
        <v>18</v>
      </c>
      <c r="E18" s="15" t="s">
        <v>18</v>
      </c>
      <c r="F18" s="15" t="s">
        <v>18</v>
      </c>
      <c r="G18" s="20" t="str">
        <f t="shared" si="0"/>
        <v/>
      </c>
    </row>
    <row r="19" spans="1:7" ht="30" customHeight="1" x14ac:dyDescent="0.25">
      <c r="A19" s="3">
        <v>9</v>
      </c>
      <c r="B19" s="8" t="s">
        <v>13</v>
      </c>
      <c r="C19" s="13">
        <v>130</v>
      </c>
      <c r="D19" s="14">
        <v>4290</v>
      </c>
      <c r="E19" s="15">
        <v>33</v>
      </c>
      <c r="F19" s="15">
        <v>33</v>
      </c>
      <c r="G19" s="20">
        <f t="shared" si="0"/>
        <v>33</v>
      </c>
    </row>
    <row r="20" spans="1:7" ht="30" customHeight="1" x14ac:dyDescent="0.25">
      <c r="A20" s="2">
        <v>10</v>
      </c>
      <c r="B20" s="8" t="s">
        <v>14</v>
      </c>
      <c r="C20" s="13">
        <v>200</v>
      </c>
      <c r="D20" s="14">
        <v>42020</v>
      </c>
      <c r="E20" s="15">
        <v>330</v>
      </c>
      <c r="F20" s="15">
        <v>143</v>
      </c>
      <c r="G20" s="20">
        <f t="shared" si="0"/>
        <v>210.1</v>
      </c>
    </row>
    <row r="21" spans="1:7" ht="30" customHeight="1" thickBot="1" x14ac:dyDescent="0.3">
      <c r="A21" s="4">
        <v>11</v>
      </c>
      <c r="B21" s="9" t="s">
        <v>15</v>
      </c>
      <c r="C21" s="16">
        <v>920</v>
      </c>
      <c r="D21" s="17">
        <v>20625</v>
      </c>
      <c r="E21" s="18">
        <v>55</v>
      </c>
      <c r="F21" s="18">
        <v>11</v>
      </c>
      <c r="G21" s="21">
        <f t="shared" si="0"/>
        <v>22.418478260869566</v>
      </c>
    </row>
    <row r="22" spans="1:7" ht="20.5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00000000-0002-0000-0500-000000000000}"/>
  </dataValidations>
  <pageMargins left="0.70866141732283472" right="0" top="0.19685039370078741" bottom="0.35433070866141736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月曜日</vt:lpstr>
      <vt:lpstr>水曜日</vt:lpstr>
      <vt:lpstr>木曜日</vt:lpstr>
      <vt:lpstr>金曜日</vt:lpstr>
      <vt:lpstr>土曜日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0007690</cp:lastModifiedBy>
  <cp:lastPrinted>2026-06-12T01:34:44Z</cp:lastPrinted>
  <dcterms:created xsi:type="dcterms:W3CDTF">2018-07-11T07:03:58Z</dcterms:created>
  <dcterms:modified xsi:type="dcterms:W3CDTF">2026-07-28T01:55:24Z</dcterms:modified>
</cp:coreProperties>
</file>