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CBB7C523-2336-4A70-BBD6-CD3C1E151DEB}"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<sst xmlns="http://schemas.openxmlformats.org/spreadsheetml/2006/main" count="267" uniqueCount="55">
  <si>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</si>
  <si>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</si>
  <si>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</si>
  <si>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</si>
  <si>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</si>
  <si>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</si>
  <si>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</si>
  <si>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</si>
  <si>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</si>
  <si>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</si>
  <si>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</si>
  <si>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</si>
  <si>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</si>
  <si>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</si>
  <si>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</si>
  <si>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</si>
  <si>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</si>
  <si>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</si>
  <si>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</si>
  <si>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</si>
  <si>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</si>
  <si>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</si>
  <si>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</si>
  <si>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</si>
  <si>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</si>
  <si>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</si>
  <si>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</si>
  <si>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</si>
  <si>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</si>
  <si>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</si>
  <si>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</si>
  <si>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</si>
  <si>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</si>
  <si>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</si>
  <si>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</si>
  <si>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</si>
  <si>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</si>
  <si>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</si>
  <si>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</si>
  <si>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</si>
  <si>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</si>
  <si>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</si>
  <si>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</si>
  <si>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</si>
  <si>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</si>
  <si>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</si>
  <si>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</si>
  <si>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</si>
  <si>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</si>
  <si>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</si>
  <si>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令和8年4月18日</t>
    <rPh sb="0" eb="2">
      <t>レイワ</t>
    </rPh>
    <rPh sb="3" eb="4">
      <t>ネン</t>
    </rPh>
    <rPh sb="5" eb="6">
      <t>ガツ</t>
    </rPh>
    <rPh sb="8" eb="9">
      <t>ニチ</t>
    </rPh>
    <phoneticPr fontId="2"/>
  </si>
  <si>
    <t>令和8年4月20日</t>
    <rPh sb="0" eb="2">
      <t>レイワ</t>
    </rPh>
    <rPh sb="3" eb="4">
      <t>ネン</t>
    </rPh>
    <rPh sb="5" eb="6">
      <t>ガツ</t>
    </rPh>
    <rPh sb="8" eb="9">
      <t>ニチ</t>
    </rPh>
    <phoneticPr fontId="2"/>
  </si>
  <si>
    <t>令和8年4月21日</t>
    <rPh sb="0" eb="2">
      <t>レイワ</t>
    </rPh>
    <rPh sb="3" eb="4">
      <t>ネン</t>
    </rPh>
    <rPh sb="5" eb="6">
      <t>ガツ</t>
    </rPh>
    <rPh sb="8" eb="9">
      <t>ニチ</t>
    </rPh>
    <phoneticPr fontId="2"/>
  </si>
  <si>
    <t>令和8年4月23日</t>
    <rPh sb="0" eb="2">
      <t>レイワ</t>
    </rPh>
    <rPh sb="3" eb="4">
      <t>ネン</t>
    </rPh>
    <rPh sb="5" eb="6">
      <t>ガツ</t>
    </rPh>
    <phoneticPr fontId="2"/>
  </si>
  <si>
    <t>令和8年4月24日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</si>
</sst>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I30" sqref="I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370</v>
      </c>
      <c r="D12" s="9">
        <v>223560</v>
      </c>
      <c r="E12" s="9">
        <v>680</v>
      </c>
      <c r="F12" s="9"/>
      <c r="G12" s="16">
        <f t="shared" si="1"/>
        <v>604.21621621621625</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72</v>
      </c>
      <c r="D17" s="9">
        <v>60480</v>
      </c>
      <c r="E17" s="9">
        <v>840</v>
      </c>
      <c r="F17" s="9">
        <v>840</v>
      </c>
      <c r="G17" s="16">
        <f t="shared" si="1"/>
        <v>840</v>
      </c>
      <c r="H17" s="8"/>
    </row>
    <row r="18" spans="1:8" ht="27" customHeight="1" x14ac:dyDescent="0.2">
      <c r="A18" s="14">
        <v>11</v>
      </c>
      <c r="B18" s="11" t="s">
        <v>15</v>
      </c>
      <c r="C18" s="9">
        <v>229</v>
      </c>
      <c r="D18" s="9">
        <v>297065</v>
      </c>
      <c r="E18" s="9">
        <v>1512</v>
      </c>
      <c r="F18" s="9">
        <v>1080</v>
      </c>
      <c r="G18" s="16">
        <f t="shared" si="1"/>
        <v>1297.2270742358078</v>
      </c>
      <c r="H18" s="8"/>
    </row>
    <row r="19" spans="1:8" ht="27" customHeight="1" x14ac:dyDescent="0.2">
      <c r="A19" s="14">
        <v>12</v>
      </c>
      <c r="B19" s="11" t="s">
        <v>28</v>
      </c>
      <c r="C19" s="9">
        <v>853</v>
      </c>
      <c r="D19" s="9">
        <v>553716</v>
      </c>
      <c r="E19" s="9">
        <v>1215</v>
      </c>
      <c r="F19" s="9">
        <v>569</v>
      </c>
      <c r="G19" s="16">
        <f t="shared" si="1"/>
        <v>649.13950762016418</v>
      </c>
      <c r="H19" s="8"/>
    </row>
    <row r="20" spans="1:8" ht="27" customHeight="1" x14ac:dyDescent="0.2">
      <c r="A20" s="13">
        <v>13</v>
      </c>
      <c r="B20" s="11" t="s">
        <v>16</v>
      </c>
      <c r="C20" s="9">
        <v>1446</v>
      </c>
      <c r="D20" s="9">
        <v>476388</v>
      </c>
      <c r="E20" s="9">
        <v>351</v>
      </c>
      <c r="F20" s="9">
        <v>270</v>
      </c>
      <c r="G20" s="16">
        <f t="shared" si="1"/>
        <v>329.45228215767634</v>
      </c>
      <c r="H20" s="8"/>
    </row>
    <row r="21" spans="1:8" ht="27" customHeight="1" x14ac:dyDescent="0.2">
      <c r="A21" s="14">
        <v>14</v>
      </c>
      <c r="B21" s="11" t="s">
        <v>17</v>
      </c>
      <c r="C21" s="9">
        <v>8036</v>
      </c>
      <c r="D21" s="9">
        <v>2290022</v>
      </c>
      <c r="E21" s="9">
        <v>926</v>
      </c>
      <c r="F21" s="9">
        <v>162</v>
      </c>
      <c r="G21" s="16">
        <f t="shared" si="1"/>
        <v>284.97038327526133</v>
      </c>
      <c r="H21" s="8"/>
    </row>
    <row r="22" spans="1:8" ht="27" customHeight="1" x14ac:dyDescent="0.2">
      <c r="A22" s="14">
        <v>15</v>
      </c>
      <c r="B22" s="11" t="s">
        <v>18</v>
      </c>
      <c r="C22" s="9">
        <v>50</v>
      </c>
      <c r="D22" s="9">
        <v>30413</v>
      </c>
      <c r="E22" s="9">
        <v>756</v>
      </c>
      <c r="F22" s="9">
        <v>486</v>
      </c>
      <c r="G22" s="16">
        <f t="shared" si="1"/>
        <v>608.26</v>
      </c>
      <c r="H22" s="8"/>
    </row>
    <row r="23" spans="1:8" ht="27" customHeight="1" x14ac:dyDescent="0.2">
      <c r="A23" s="13">
        <v>16</v>
      </c>
      <c r="B23" s="11" t="s">
        <v>19</v>
      </c>
      <c r="C23" s="9">
        <v>7058</v>
      </c>
      <c r="D23" s="9">
        <v>2500848</v>
      </c>
      <c r="E23" s="9">
        <v>900</v>
      </c>
      <c r="F23" s="9">
        <v>216</v>
      </c>
      <c r="G23" s="16">
        <f t="shared" si="1"/>
        <v>354.32813828279967</v>
      </c>
      <c r="H23" s="8"/>
    </row>
    <row r="24" spans="1:8" ht="27" customHeight="1" x14ac:dyDescent="0.2">
      <c r="A24" s="14">
        <v>17</v>
      </c>
      <c r="B24" s="11" t="s">
        <v>20</v>
      </c>
      <c r="C24" s="9">
        <v>10</v>
      </c>
      <c r="D24" s="9">
        <v>1296</v>
      </c>
      <c r="E24" s="9">
        <v>130</v>
      </c>
      <c r="F24" s="9">
        <v>130</v>
      </c>
      <c r="G24" s="16">
        <f t="shared" si="1"/>
        <v>130</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357</v>
      </c>
      <c r="D26" s="9">
        <v>360288</v>
      </c>
      <c r="E26" s="9">
        <v>2808</v>
      </c>
      <c r="F26" s="9">
        <v>540</v>
      </c>
      <c r="G26" s="16">
        <f t="shared" si="1"/>
        <v>1009.2100840336135</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25</v>
      </c>
      <c r="D28" s="9">
        <v>27540</v>
      </c>
      <c r="E28" s="9">
        <v>1102</v>
      </c>
      <c r="F28" s="9">
        <v>1102</v>
      </c>
      <c r="G28" s="16">
        <f t="shared" si="1"/>
        <v>1102</v>
      </c>
      <c r="H28" s="8"/>
    </row>
    <row r="29" spans="1:8" ht="27" customHeight="1" x14ac:dyDescent="0.2">
      <c r="A29" s="13">
        <v>22</v>
      </c>
      <c r="B29" s="11" t="s">
        <v>25</v>
      </c>
      <c r="C29" s="23">
        <v>67</v>
      </c>
      <c r="D29" s="23">
        <v>86983</v>
      </c>
      <c r="E29" s="23">
        <v>1987</v>
      </c>
      <c r="F29" s="23">
        <v>891</v>
      </c>
      <c r="G29" s="16">
        <f t="shared" si="1"/>
        <v>1298.2537313432836</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J28" sqref="J2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1120</v>
      </c>
      <c r="D12" s="9">
        <v>602510</v>
      </c>
      <c r="E12" s="9">
        <v>691</v>
      </c>
      <c r="F12" s="9">
        <v>281</v>
      </c>
      <c r="G12" s="16">
        <f t="shared" si="0"/>
        <v>537.95535714285711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216</v>
      </c>
      <c r="D17" s="9">
        <v>181440</v>
      </c>
      <c r="E17" s="9">
        <v>840</v>
      </c>
      <c r="F17" s="9">
        <v>840</v>
      </c>
      <c r="G17" s="16">
        <f t="shared" si="0"/>
        <v>840</v>
      </c>
      <c r="H17" s="8"/>
    </row>
    <row r="18" spans="1:8" ht="27" customHeight="1" x14ac:dyDescent="0.2">
      <c r="A18" s="14">
        <v>11</v>
      </c>
      <c r="B18" s="11" t="s">
        <v>15</v>
      </c>
      <c r="C18" s="9">
        <v>12</v>
      </c>
      <c r="D18" s="9">
        <v>23976</v>
      </c>
      <c r="E18" s="9">
        <v>1998</v>
      </c>
      <c r="F18" s="9">
        <v>1998</v>
      </c>
      <c r="G18" s="16">
        <f t="shared" si="0"/>
        <v>1998</v>
      </c>
      <c r="H18" s="8"/>
    </row>
    <row r="19" spans="1:8" ht="27" customHeight="1" x14ac:dyDescent="0.2">
      <c r="A19" s="14">
        <v>12</v>
      </c>
      <c r="B19" s="11" t="s">
        <v>28</v>
      </c>
      <c r="C19" s="9">
        <v>22</v>
      </c>
      <c r="D19" s="9">
        <v>12528</v>
      </c>
      <c r="E19" s="9">
        <v>569</v>
      </c>
      <c r="F19" s="9">
        <v>569</v>
      </c>
      <c r="G19" s="16">
        <f t="shared" si="0"/>
        <v>569</v>
      </c>
      <c r="H19" s="8"/>
    </row>
    <row r="20" spans="1:8" ht="27" customHeight="1" x14ac:dyDescent="0.2">
      <c r="A20" s="13">
        <v>13</v>
      </c>
      <c r="B20" s="11" t="s">
        <v>16</v>
      </c>
      <c r="C20" s="9">
        <v>4138</v>
      </c>
      <c r="D20" s="9">
        <v>1275696</v>
      </c>
      <c r="E20" s="9">
        <v>360</v>
      </c>
      <c r="F20" s="9">
        <v>216</v>
      </c>
      <c r="G20" s="16">
        <f t="shared" si="0"/>
        <v>308.2880618656356</v>
      </c>
      <c r="H20" s="8"/>
    </row>
    <row r="21" spans="1:8" ht="27" customHeight="1" x14ac:dyDescent="0.2">
      <c r="A21" s="14">
        <v>14</v>
      </c>
      <c r="B21" s="11" t="s">
        <v>17</v>
      </c>
      <c r="C21" s="9">
        <v>8600</v>
      </c>
      <c r="D21" s="9">
        <v>2380177</v>
      </c>
      <c r="E21" s="9">
        <v>648</v>
      </c>
      <c r="F21" s="9">
        <v>54</v>
      </c>
      <c r="G21" s="16">
        <f t="shared" si="0"/>
        <v>276.76476744186044</v>
      </c>
      <c r="H21" s="8"/>
    </row>
    <row r="22" spans="1:8" ht="27" customHeight="1" x14ac:dyDescent="0.2">
      <c r="A22" s="14">
        <v>15</v>
      </c>
      <c r="B22" s="11" t="s">
        <v>18</v>
      </c>
      <c r="C22" s="9">
        <v>77</v>
      </c>
      <c r="D22" s="9">
        <v>32616</v>
      </c>
      <c r="E22" s="9">
        <v>702</v>
      </c>
      <c r="F22" s="9">
        <v>108</v>
      </c>
      <c r="G22" s="16">
        <f t="shared" si="0"/>
        <v>423.58441558441558</v>
      </c>
      <c r="H22" s="8"/>
    </row>
    <row r="23" spans="1:8" ht="27" customHeight="1" x14ac:dyDescent="0.2">
      <c r="A23" s="13">
        <v>16</v>
      </c>
      <c r="B23" s="11" t="s">
        <v>19</v>
      </c>
      <c r="C23" s="9">
        <v>7011</v>
      </c>
      <c r="D23" s="9">
        <v>2202682</v>
      </c>
      <c r="E23" s="9">
        <v>810</v>
      </c>
      <c r="F23" s="9">
        <v>218</v>
      </c>
      <c r="G23" s="16">
        <f t="shared" si="0"/>
        <v>314.17515333048067</v>
      </c>
      <c r="H23" s="8"/>
    </row>
    <row r="24" spans="1:8" ht="27" customHeight="1" x14ac:dyDescent="0.2">
      <c r="A24" s="14">
        <v>17</v>
      </c>
      <c r="B24" s="11" t="s">
        <v>20</v>
      </c>
      <c r="C24" s="9">
        <v>19</v>
      </c>
      <c r="D24" s="9">
        <v>3240</v>
      </c>
      <c r="E24" s="9">
        <v>240</v>
      </c>
      <c r="F24" s="9">
        <v>108</v>
      </c>
      <c r="G24" s="16">
        <f t="shared" si="0"/>
        <v>170.52631578947367</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495</v>
      </c>
      <c r="D26" s="9">
        <v>452736</v>
      </c>
      <c r="E26" s="9">
        <v>3564</v>
      </c>
      <c r="F26" s="9">
        <v>540</v>
      </c>
      <c r="G26" s="16">
        <f t="shared" si="0"/>
        <v>914.61818181818182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46134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L27" sqref="L27"/>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v>170</v>
      </c>
      <c r="D10" s="9">
        <v>50976</v>
      </c>
      <c r="E10" s="9">
        <v>302</v>
      </c>
      <c r="F10" s="9">
        <v>292</v>
      </c>
      <c r="G10" s="16">
        <f t="shared" si="0"/>
        <v>299.85882352941178</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380</v>
      </c>
      <c r="D12" s="9">
        <v>234576</v>
      </c>
      <c r="E12" s="9">
        <v>626</v>
      </c>
      <c r="F12" s="9">
        <v>583</v>
      </c>
      <c r="G12" s="16">
        <f t="shared" si="0"/>
        <v>617.30526315789473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351</v>
      </c>
      <c r="D17" s="9">
        <v>294840</v>
      </c>
      <c r="E17" s="9">
        <v>840</v>
      </c>
      <c r="F17" s="9">
        <v>840</v>
      </c>
      <c r="G17" s="16">
        <f t="shared" si="0"/>
        <v>840</v>
      </c>
      <c r="H17" s="8"/>
    </row>
    <row r="18" spans="1:8" ht="27" customHeight="1" x14ac:dyDescent="0.2">
      <c r="A18" s="14">
        <v>11</v>
      </c>
      <c r="B18" s="11" t="s">
        <v>15</v>
      </c>
      <c r="C18" s="9">
        <v>60</v>
      </c>
      <c r="D18" s="9">
        <v>97200</v>
      </c>
      <c r="E18" s="9">
        <v>1620</v>
      </c>
      <c r="F18" s="9">
        <v>1620</v>
      </c>
      <c r="G18" s="16">
        <f t="shared" si="0"/>
        <v>1620</v>
      </c>
      <c r="H18" s="8"/>
    </row>
    <row r="19" spans="1:8" ht="27" customHeight="1" x14ac:dyDescent="0.2">
      <c r="A19" s="14">
        <v>12</v>
      </c>
      <c r="B19" s="11" t="s">
        <v>28</v>
      </c>
      <c r="C19" s="9">
        <v>1437</v>
      </c>
      <c r="D19" s="9">
        <v>1008504</v>
      </c>
      <c r="E19" s="9">
        <v>1107</v>
      </c>
      <c r="F19" s="9">
        <v>486</v>
      </c>
      <c r="G19" s="16">
        <f t="shared" si="0"/>
        <v>701.81210855949894</v>
      </c>
      <c r="H19" s="8"/>
    </row>
    <row r="20" spans="1:8" ht="27" customHeight="1" x14ac:dyDescent="0.2">
      <c r="A20" s="13">
        <v>13</v>
      </c>
      <c r="B20" s="11" t="s">
        <v>16</v>
      </c>
      <c r="C20" s="9">
        <v>2125</v>
      </c>
      <c r="D20" s="9">
        <v>676512</v>
      </c>
      <c r="E20" s="9">
        <v>355</v>
      </c>
      <c r="F20" s="9">
        <v>178</v>
      </c>
      <c r="G20" s="16">
        <f t="shared" si="0"/>
        <v>318.35858823529412</v>
      </c>
      <c r="H20" s="8"/>
    </row>
    <row r="21" spans="1:8" ht="27" customHeight="1" x14ac:dyDescent="0.2">
      <c r="A21" s="14">
        <v>14</v>
      </c>
      <c r="B21" s="11" t="s">
        <v>17</v>
      </c>
      <c r="C21" s="9">
        <v>8161</v>
      </c>
      <c r="D21" s="9">
        <v>2307862</v>
      </c>
      <c r="E21" s="9">
        <v>926</v>
      </c>
      <c r="F21" s="9">
        <v>54</v>
      </c>
      <c r="G21" s="16">
        <f t="shared" si="0"/>
        <v>282.79156966058082</v>
      </c>
      <c r="H21" s="8"/>
    </row>
    <row r="22" spans="1:8" ht="27" customHeight="1" x14ac:dyDescent="0.2">
      <c r="A22" s="14">
        <v>15</v>
      </c>
      <c r="B22" s="11" t="s">
        <v>18</v>
      </c>
      <c r="C22" s="9">
        <v>58</v>
      </c>
      <c r="D22" s="9">
        <v>19969</v>
      </c>
      <c r="E22" s="9">
        <v>648</v>
      </c>
      <c r="F22" s="9">
        <v>108</v>
      </c>
      <c r="G22" s="16">
        <f t="shared" si="0"/>
        <v>344.29310344827587</v>
      </c>
      <c r="H22" s="8"/>
    </row>
    <row r="23" spans="1:8" ht="27" customHeight="1" x14ac:dyDescent="0.2">
      <c r="A23" s="13">
        <v>16</v>
      </c>
      <c r="B23" s="11" t="s">
        <v>19</v>
      </c>
      <c r="C23" s="9">
        <v>4927</v>
      </c>
      <c r="D23" s="9">
        <v>1669140</v>
      </c>
      <c r="E23" s="9">
        <v>816</v>
      </c>
      <c r="F23" s="9">
        <v>114</v>
      </c>
      <c r="G23" s="16">
        <f t="shared" si="0"/>
        <v>338.77410188755834</v>
      </c>
      <c r="H23" s="8"/>
    </row>
    <row r="24" spans="1:8" ht="27" customHeight="1" x14ac:dyDescent="0.2">
      <c r="A24" s="14">
        <v>17</v>
      </c>
      <c r="B24" s="11" t="s">
        <v>20</v>
      </c>
      <c r="C24" s="9">
        <v>9</v>
      </c>
      <c r="D24" s="9">
        <v>1620</v>
      </c>
      <c r="E24" s="9">
        <v>180</v>
      </c>
      <c r="F24" s="9">
        <v>180</v>
      </c>
      <c r="G24" s="16">
        <f t="shared" si="0"/>
        <v>180</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599</v>
      </c>
      <c r="D26" s="9">
        <v>575964</v>
      </c>
      <c r="E26" s="9">
        <v>3240</v>
      </c>
      <c r="F26" s="9">
        <v>648</v>
      </c>
      <c r="G26" s="16">
        <f t="shared" si="0"/>
        <v>961.54257095158596</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25</v>
      </c>
      <c r="D28" s="9">
        <v>27540</v>
      </c>
      <c r="E28" s="9">
        <v>1102</v>
      </c>
      <c r="F28" s="9">
        <v>1102</v>
      </c>
      <c r="G28" s="16">
        <f t="shared" si="0"/>
        <v>1102</v>
      </c>
      <c r="H28" s="8"/>
    </row>
    <row r="29" spans="1:8" ht="27" customHeight="1" x14ac:dyDescent="0.2">
      <c r="A29" s="13">
        <v>22</v>
      </c>
      <c r="B29" s="11" t="s">
        <v>25</v>
      </c>
      <c r="C29" s="9">
        <v>61</v>
      </c>
      <c r="D29" s="9">
        <v>105775</v>
      </c>
      <c r="E29" s="9">
        <v>2290</v>
      </c>
      <c r="F29" s="9">
        <v>988</v>
      </c>
      <c r="G29" s="16">
        <f t="shared" si="0"/>
        <v>1734.016393442623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topLeftCell="A10" zoomScaleNormal="100" workbookViewId="0">
      <selection activeCell="K22" sqref="K22"/>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1190</v>
      </c>
      <c r="D12" s="9">
        <v>793152</v>
      </c>
      <c r="E12" s="9">
        <v>713</v>
      </c>
      <c r="F12" s="9">
        <v>540</v>
      </c>
      <c r="G12" s="16">
        <f t="shared" si="0"/>
        <v>666.51428571428573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207</v>
      </c>
      <c r="D17" s="9">
        <v>173880</v>
      </c>
      <c r="E17" s="9">
        <v>840</v>
      </c>
      <c r="F17" s="9">
        <v>840</v>
      </c>
      <c r="G17" s="16">
        <f t="shared" si="0"/>
        <v>840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177</v>
      </c>
      <c r="D19" s="9">
        <v>101304</v>
      </c>
      <c r="E19" s="9">
        <v>579</v>
      </c>
      <c r="F19" s="9">
        <v>569</v>
      </c>
      <c r="G19" s="16">
        <f>IF(C19="","",IF(D19/C19&gt;E19,E19,IF(D19/C19&lt;F19,F19,D19/C19)))</f>
        <v>572.33898305084745</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8724</v>
      </c>
      <c r="D21" s="9">
        <v>2424941</v>
      </c>
      <c r="E21" s="9">
        <v>702</v>
      </c>
      <c r="F21" s="9">
        <v>108</v>
      </c>
      <c r="G21" s="16">
        <f t="shared" si="0"/>
        <v>277.96205868867492</v>
      </c>
      <c r="H21" s="8"/>
    </row>
    <row r="22" spans="1:8" ht="27" customHeight="1" x14ac:dyDescent="0.2">
      <c r="A22" s="14">
        <v>15</v>
      </c>
      <c r="B22" s="11" t="s">
        <v>18</v>
      </c>
      <c r="C22" s="9">
        <v>14</v>
      </c>
      <c r="D22" s="9">
        <v>3456</v>
      </c>
      <c r="E22" s="9">
        <v>324</v>
      </c>
      <c r="F22" s="9">
        <v>108</v>
      </c>
      <c r="G22" s="16">
        <f t="shared" si="0"/>
        <v>246.85714285714286</v>
      </c>
      <c r="H22" s="8"/>
    </row>
    <row r="23" spans="1:8" ht="27" customHeight="1" x14ac:dyDescent="0.2">
      <c r="A23" s="13">
        <v>16</v>
      </c>
      <c r="B23" s="11" t="s">
        <v>19</v>
      </c>
      <c r="C23" s="9">
        <v>1431</v>
      </c>
      <c r="D23" s="9">
        <v>463752</v>
      </c>
      <c r="E23" s="9">
        <v>504</v>
      </c>
      <c r="F23" s="9">
        <v>238</v>
      </c>
      <c r="G23" s="16">
        <f t="shared" si="0"/>
        <v>324.07547169811323</v>
      </c>
      <c r="H23" s="8"/>
    </row>
    <row r="24" spans="1:8" ht="27" customHeight="1" x14ac:dyDescent="0.2">
      <c r="A24" s="14">
        <v>17</v>
      </c>
      <c r="B24" s="11" t="s">
        <v>20</v>
      </c>
      <c r="C24" s="9">
        <v>18</v>
      </c>
      <c r="D24" s="9">
        <v>2138</v>
      </c>
      <c r="E24" s="9">
        <v>119</v>
      </c>
      <c r="F24" s="9">
        <v>119</v>
      </c>
      <c r="G24" s="16">
        <f t="shared" si="0"/>
        <v>119</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237</v>
      </c>
      <c r="D26" s="9">
        <v>215190</v>
      </c>
      <c r="E26" s="9">
        <v>1512</v>
      </c>
      <c r="F26" s="9">
        <v>432</v>
      </c>
      <c r="G26" s="16">
        <f t="shared" si="0"/>
        <v>907.97468354430384</v>
      </c>
      <c r="H26" s="8"/>
    </row>
    <row r="27" spans="1:8" ht="27" customHeight="1" x14ac:dyDescent="0.2">
      <c r="A27" s="14">
        <v>20</v>
      </c>
      <c r="B27" s="11" t="s">
        <v>23</v>
      </c>
      <c r="C27" s="9">
        <v>9</v>
      </c>
      <c r="D27" s="9">
        <v>17928</v>
      </c>
      <c r="E27" s="9">
        <v>3312</v>
      </c>
      <c r="F27" s="9">
        <v>2160</v>
      </c>
      <c r="G27" s="16">
        <f t="shared" si="0"/>
        <v>2160</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19" zoomScaleNormal="100" workbookViewId="0">
      <selection activeCell="C19" sqref="C1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v>90</v>
      </c>
      <c r="D10" s="9">
        <v>27216</v>
      </c>
      <c r="E10" s="9">
        <v>302</v>
      </c>
      <c r="F10" s="9">
        <v>302</v>
      </c>
      <c r="G10" s="16">
        <f t="shared" si="0"/>
        <v>302</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1400</v>
      </c>
      <c r="D12" s="9">
        <v>816480</v>
      </c>
      <c r="E12" s="9">
        <v>734</v>
      </c>
      <c r="F12" s="9">
        <v>540</v>
      </c>
      <c r="G12" s="16">
        <f>IF(C12="","",IF(D12/C12&gt;E12,E12,IF(D12/C12&lt;F12,F12,D12/C12)))</f>
        <v>583.20000000000005</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207</v>
      </c>
      <c r="D17" s="9">
        <v>173880</v>
      </c>
      <c r="E17" s="9">
        <v>840</v>
      </c>
      <c r="F17" s="9">
        <v>840</v>
      </c>
      <c r="G17" s="16">
        <f t="shared" si="0"/>
        <v>840</v>
      </c>
      <c r="H17" s="8"/>
    </row>
    <row r="18" spans="1:8" ht="27" customHeight="1" x14ac:dyDescent="0.2">
      <c r="A18" s="14">
        <v>11</v>
      </c>
      <c r="B18" s="11" t="s">
        <v>15</v>
      </c>
      <c r="C18" s="9">
        <v>648</v>
      </c>
      <c r="D18" s="9">
        <v>732694</v>
      </c>
      <c r="E18" s="9">
        <v>1512</v>
      </c>
      <c r="F18" s="9">
        <v>666</v>
      </c>
      <c r="G18" s="16">
        <f t="shared" si="0"/>
        <v>1130.7006172839506</v>
      </c>
      <c r="H18" s="8"/>
    </row>
    <row r="19" spans="1:8" ht="27" customHeight="1" x14ac:dyDescent="0.2">
      <c r="A19" s="14">
        <v>12</v>
      </c>
      <c r="B19" s="11" t="s">
        <v>28</v>
      </c>
      <c r="C19" s="9">
        <v>488</v>
      </c>
      <c r="D19" s="9">
        <v>416448</v>
      </c>
      <c r="E19" s="9">
        <v>1283</v>
      </c>
      <c r="F19" s="9">
        <v>569</v>
      </c>
      <c r="G19" s="16">
        <f t="shared" si="0"/>
        <v>853.37704918032784</v>
      </c>
      <c r="H19" s="8"/>
    </row>
    <row r="20" spans="1:8" ht="27" customHeight="1" x14ac:dyDescent="0.2">
      <c r="A20" s="13">
        <v>13</v>
      </c>
      <c r="B20" s="11" t="s">
        <v>16</v>
      </c>
      <c r="C20" s="9">
        <v>2460</v>
      </c>
      <c r="D20" s="9">
        <v>870480</v>
      </c>
      <c r="E20" s="9">
        <v>465</v>
      </c>
      <c r="F20" s="9">
        <v>135</v>
      </c>
      <c r="G20" s="16">
        <f t="shared" si="0"/>
        <v>353.85365853658539</v>
      </c>
      <c r="H20" s="8"/>
    </row>
    <row r="21" spans="1:8" ht="27" customHeight="1" x14ac:dyDescent="0.2">
      <c r="A21" s="14">
        <v>14</v>
      </c>
      <c r="B21" s="11" t="s">
        <v>17</v>
      </c>
      <c r="C21" s="9">
        <v>7862</v>
      </c>
      <c r="D21" s="9">
        <v>2183371</v>
      </c>
      <c r="E21" s="9">
        <v>702</v>
      </c>
      <c r="F21" s="9">
        <v>54</v>
      </c>
      <c r="G21" s="16">
        <f t="shared" si="0"/>
        <v>277.71190536759093</v>
      </c>
      <c r="H21" s="8"/>
    </row>
    <row r="22" spans="1:8" ht="27" customHeight="1" x14ac:dyDescent="0.2">
      <c r="A22" s="14">
        <v>15</v>
      </c>
      <c r="B22" s="11" t="s">
        <v>18</v>
      </c>
      <c r="C22" s="9">
        <v>100</v>
      </c>
      <c r="D22" s="9">
        <v>36936</v>
      </c>
      <c r="E22" s="9">
        <v>702</v>
      </c>
      <c r="F22" s="9">
        <v>108</v>
      </c>
      <c r="G22" s="16">
        <f t="shared" si="0"/>
        <v>369.36</v>
      </c>
      <c r="H22" s="8"/>
    </row>
    <row r="23" spans="1:8" ht="27" customHeight="1" x14ac:dyDescent="0.2">
      <c r="A23" s="13">
        <v>16</v>
      </c>
      <c r="B23" s="11" t="s">
        <v>19</v>
      </c>
      <c r="C23" s="9">
        <v>4666</v>
      </c>
      <c r="D23" s="9">
        <v>1517152</v>
      </c>
      <c r="E23" s="9">
        <v>900</v>
      </c>
      <c r="F23" s="9">
        <v>195</v>
      </c>
      <c r="G23" s="16">
        <f t="shared" si="0"/>
        <v>325.15045006429489</v>
      </c>
      <c r="H23" s="8"/>
    </row>
    <row r="24" spans="1:8" ht="27" customHeight="1" x14ac:dyDescent="0.2">
      <c r="A24" s="14">
        <v>17</v>
      </c>
      <c r="B24" s="11" t="s">
        <v>20</v>
      </c>
      <c r="C24" s="9">
        <v>31</v>
      </c>
      <c r="D24" s="9">
        <v>10908</v>
      </c>
      <c r="E24" s="9">
        <v>378</v>
      </c>
      <c r="F24" s="9">
        <v>324</v>
      </c>
      <c r="G24" s="16">
        <f t="shared" si="0"/>
        <v>351.87096774193549</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653</v>
      </c>
      <c r="D26" s="9">
        <v>549504</v>
      </c>
      <c r="E26" s="9">
        <v>3240</v>
      </c>
      <c r="F26" s="9">
        <v>540</v>
      </c>
      <c r="G26" s="16">
        <f t="shared" si="0"/>
        <v>841.5068912710567</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121</v>
      </c>
      <c r="D29" s="9">
        <v>136102</v>
      </c>
      <c r="E29" s="9">
        <v>1296</v>
      </c>
      <c r="F29" s="9">
        <v>756</v>
      </c>
      <c r="G29" s="16">
        <f t="shared" si="0"/>
        <v>1124.8099173553719</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46131</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2026-04-24T02:50:15Z</cp:lastPrinted>
  <dcterms:created xsi:type="dcterms:W3CDTF">2020-01-14T23:28:41Z</dcterms:created>
  <dcterms:modified xsi:type="dcterms:W3CDTF">2026-04-24T02:50:18Z</dcterms:modified>
</cp:coreProperties>
</file>