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0" windowHeight="7530" tabRatio="573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62913"/>
</workbook>
</file>

<file path=xl/calcChain.xml><?xml version="1.0" encoding="utf-8"?>
<calcChain xmlns="http://schemas.openxmlformats.org/spreadsheetml/2006/main">
  <c r="Q16" i="54" l="1"/>
  <c r="Q17" i="54"/>
  <c r="Q18" i="54"/>
  <c r="Q19" i="54"/>
  <c r="Q21" i="54"/>
  <c r="Q22" i="54"/>
  <c r="Q23" i="54"/>
  <c r="Q25" i="54"/>
  <c r="Q26" i="54"/>
  <c r="Q28" i="54"/>
  <c r="Q30" i="54"/>
  <c r="Q33" i="54"/>
  <c r="Q34" i="54"/>
  <c r="Q37" i="54"/>
  <c r="Q38" i="54"/>
  <c r="Q13" i="54"/>
  <c r="Q7" i="54"/>
  <c r="Q14" i="53"/>
  <c r="Q15" i="53"/>
  <c r="Q16" i="53"/>
  <c r="Q17" i="53"/>
  <c r="Q18" i="53"/>
  <c r="Q19" i="53"/>
  <c r="Q20" i="53"/>
  <c r="Q21" i="53"/>
  <c r="Q22" i="53"/>
  <c r="Q23" i="53"/>
  <c r="Q25" i="53"/>
  <c r="Q26" i="53"/>
  <c r="Q27" i="53"/>
  <c r="Q28" i="53"/>
  <c r="Q30" i="53"/>
  <c r="Q32" i="53"/>
  <c r="Q33" i="53"/>
  <c r="Q34" i="53"/>
  <c r="Q35" i="53"/>
  <c r="Q36" i="53"/>
  <c r="Q37" i="53"/>
  <c r="Q38" i="53"/>
  <c r="Q13" i="53"/>
  <c r="Q7" i="53"/>
  <c r="Q7" i="52"/>
  <c r="Q14" i="52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38" i="52"/>
  <c r="Q13" i="52"/>
</calcChain>
</file>

<file path=xl/sharedStrings.xml><?xml version="1.0" encoding="utf-8"?>
<sst xmlns="http://schemas.openxmlformats.org/spreadsheetml/2006/main" count="276" uniqueCount="55">
  <si>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</si>
  <si>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</si>
  <si>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</si>
  <si>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</si>
  <si>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</si>
  <si>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</si>
  <si>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</si>
  <si>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</si>
  <si>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</si>
  <si>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</si>
  <si>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</si>
  <si>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</si>
  <si>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</si>
  <si>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</si>
  <si>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</si>
  <si>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</si>
  <si>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</si>
  <si>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</si>
  <si>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</si>
  <si>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</si>
  <si>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</si>
  <si>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</si>
  <si>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</si>
  <si>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</si>
  <si>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</si>
  <si>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</si>
  <si>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</si>
  <si>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</si>
  <si>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</si>
  <si>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</si>
  <si>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</si>
  <si>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</si>
  <si>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</si>
  <si>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</si>
  <si>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●この調査は、一部の店舗を抽出して調査したものであり、全ての市町村・全ての店舗を調査したものではありません。</t>
    <rPh sb="3" eb="5">
      <t>チョウサ</t>
    </rPh>
    <rPh sb="7" eb="9">
      <t>イチブ</t>
    </rPh>
    <rPh sb="10" eb="12">
      <t>テンポ</t>
    </rPh>
    <rPh sb="13" eb="15">
      <t>チュウシュツ</t>
    </rPh>
    <rPh sb="17" eb="19">
      <t>チョウサ</t>
    </rPh>
    <rPh sb="27" eb="28">
      <t>スベ</t>
    </rPh>
    <rPh sb="30" eb="33">
      <t>シチョウソン</t>
    </rPh>
    <rPh sb="34" eb="35">
      <t>スベ</t>
    </rPh>
    <rPh sb="37" eb="39">
      <t>テンポ</t>
    </rPh>
    <rPh sb="40" eb="42">
      <t>チョウサ</t>
    </rPh>
    <phoneticPr fontId="6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</si>
  <si>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</si>
  <si>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</si>
  <si>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</si>
  <si>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</si>
  <si>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4/24</t>
    <phoneticPr fontId="6"/>
  </si>
  <si>
    <t>4/24</t>
    <phoneticPr fontId="6"/>
  </si>
  <si>
    <t>5/22</t>
    <phoneticPr fontId="6"/>
  </si>
  <si>
    <t>6/22</t>
    <phoneticPr fontId="6"/>
  </si>
  <si>
    <t>7/24</t>
    <phoneticPr fontId="6"/>
  </si>
  <si>
    <t>8/28</t>
    <phoneticPr fontId="6"/>
  </si>
  <si>
    <t>9/25</t>
    <phoneticPr fontId="6"/>
  </si>
  <si>
    <t>10/23</t>
    <phoneticPr fontId="6"/>
  </si>
  <si>
    <t>11/27</t>
    <phoneticPr fontId="6"/>
  </si>
  <si>
    <t>12/25</t>
    <phoneticPr fontId="6"/>
  </si>
  <si>
    <t>1/22</t>
    <phoneticPr fontId="6"/>
  </si>
  <si>
    <t>令和5年度</t>
    <rPh sb="0" eb="2">
      <t>レイワ</t>
    </rPh>
    <rPh sb="3" eb="5">
      <t>ネンド</t>
    </rPh>
    <phoneticPr fontId="6"/>
  </si>
  <si>
    <t>令和4年度</t>
    <rPh sb="0" eb="2">
      <t>レイワ</t>
    </rPh>
    <rPh sb="3" eb="5">
      <t>ネンド</t>
    </rPh>
    <phoneticPr fontId="6"/>
  </si>
  <si>
    <t>2/26</t>
    <phoneticPr fontId="6"/>
  </si>
  <si>
    <t>3/25</t>
    <phoneticPr fontId="6"/>
  </si>
  <si>
    <t>3/27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</si>
</sst>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4" fillId="2" borderId="0" xfId="0" applyFont="1" applyFill="1" applyBorder="1" applyAlignment="1"/>
    <xf numFmtId="0" fontId="0" fillId="2" borderId="0" xfId="0" applyFill="1" applyBorder="1">
      <alignment vertical="center"/>
    </xf>
    <xf numFmtId="0" fontId="3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 shrinkToFit="1"/>
    </xf>
    <xf numFmtId="0" fontId="37" fillId="0" borderId="0" xfId="0" applyFont="1" applyFill="1" applyBorder="1">
      <alignment vertical="center"/>
    </xf>
    <xf numFmtId="176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176" fontId="37" fillId="0" borderId="1" xfId="0" applyNumberFormat="1" applyFont="1" applyFill="1" applyBorder="1" applyAlignment="1">
      <alignment horizontal="right" vertical="center"/>
    </xf>
    <xf numFmtId="49" fontId="0" fillId="26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49" fontId="0" fillId="26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Fill="1" applyBorder="1" applyAlignment="1">
      <alignment horizontal="right" vertical="center"/>
    </xf>
    <xf numFmtId="176" fontId="0" fillId="0" borderId="14" xfId="0" applyNumberFormat="1" applyBorder="1">
      <alignment vertical="center"/>
    </xf>
    <xf numFmtId="0" fontId="0" fillId="0" borderId="1" xfId="0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27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86" fontId="0" fillId="2" borderId="1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shrinkToFit="1"/>
    </xf>
    <xf numFmtId="0" fontId="0" fillId="2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 applyBorder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Border="1" applyAlignment="1">
      <alignment horizontal="left" vertical="top" wrapText="1"/>
    </xf>
  </cellXfs>
  <cellStyles count="79">
    <cellStyle name="1st indent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2nd indent" xfId="10"/>
    <cellStyle name="3rd indent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4th indent" xfId="18"/>
    <cellStyle name="5th indent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6th indent" xfId="26"/>
    <cellStyle name="FOOTNOTE" xfId="27"/>
    <cellStyle name="HEADING" xfId="28"/>
    <cellStyle name="Normal_country by month 96 final rev." xfId="29"/>
    <cellStyle name="TITLE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40"/>
    <cellStyle name="パーセント 3" xfId="70"/>
    <cellStyle name="メモ 2" xfId="41"/>
    <cellStyle name="リンク セル 2" xfId="42"/>
    <cellStyle name="悪い 2" xfId="43"/>
    <cellStyle name="計算 2" xfId="44"/>
    <cellStyle name="警告文 2" xfId="45"/>
    <cellStyle name="桁区切り 2" xfId="1"/>
    <cellStyle name="桁区切り 2 2" xfId="2"/>
    <cellStyle name="桁区切り 2 3" xfId="68"/>
    <cellStyle name="桁区切り 2 3 2" xfId="74"/>
    <cellStyle name="桁区切り 2 3 3" xfId="78"/>
    <cellStyle name="桁区切り 2 4" xfId="65"/>
    <cellStyle name="桁区切り 2 5" xfId="71"/>
    <cellStyle name="桁区切り 2 6" xfId="75"/>
    <cellStyle name="桁区切り 3" xfId="46"/>
    <cellStyle name="桁区切り 4" xfId="67"/>
    <cellStyle name="桁区切り 5" xfId="63"/>
    <cellStyle name="桁区切り 5 2" xfId="73"/>
    <cellStyle name="桁区切り 5 3" xfId="77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69"/>
    <cellStyle name="標準 2 3" xfId="64"/>
    <cellStyle name="標準 3" xfId="56"/>
    <cellStyle name="標準 4" xfId="57"/>
    <cellStyle name="標準 5" xfId="58"/>
    <cellStyle name="標準 6" xfId="59"/>
    <cellStyle name="標準 7" xfId="66"/>
    <cellStyle name="標準 8" xfId="62"/>
    <cellStyle name="標準 8 2" xfId="72"/>
    <cellStyle name="標準 8 3" xfId="76"/>
    <cellStyle name="未定義" xfId="60"/>
    <cellStyle name="良い 2" xfId="61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44"/>
  <sheetViews>
    <sheetView showGridLines="0" tabSelected="1" view="pageBreakPreview" zoomScale="85" zoomScaleNormal="100" zoomScaleSheetLayoutView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R22" sqref="R22"/>
    </sheetView>
  </sheetViews>
  <sheetFormatPr defaultRowHeight="13.5"/>
  <cols>
    <col min="1" max="1" width="11.5" style="13" customWidth="1"/>
    <col min="2" max="2" width="7.125" style="13" customWidth="1"/>
    <col min="3" max="12" width="6" customWidth="1"/>
    <col min="13" max="14" width="6.5" bestFit="1" customWidth="1"/>
    <col min="15" max="15" width="3.625" customWidth="1"/>
    <col min="16" max="16" width="6" customWidth="1"/>
    <col min="17" max="17" width="7.625" style="58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7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49"/>
    </row>
    <row r="2" spans="1:17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49"/>
    </row>
    <row r="3" spans="1:17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50"/>
    </row>
    <row r="4" spans="1:17">
      <c r="A4" s="4"/>
      <c r="B4" s="4"/>
      <c r="C4" s="2" t="s">
        <v>50</v>
      </c>
      <c r="D4" s="24"/>
      <c r="E4" s="24"/>
      <c r="F4" s="24"/>
      <c r="G4" s="24"/>
      <c r="H4" s="24"/>
      <c r="I4" s="24"/>
      <c r="J4" s="24"/>
      <c r="K4" s="24"/>
      <c r="M4" s="64"/>
      <c r="N4" s="2"/>
      <c r="P4" t="s">
        <v>51</v>
      </c>
      <c r="Q4" s="50"/>
    </row>
    <row r="5" spans="1:17" ht="21" customHeight="1">
      <c r="A5" s="5"/>
      <c r="B5" s="5"/>
      <c r="C5" s="6" t="s">
        <v>39</v>
      </c>
      <c r="D5" s="6" t="s">
        <v>41</v>
      </c>
      <c r="E5" s="28" t="s">
        <v>42</v>
      </c>
      <c r="F5" s="40" t="s">
        <v>43</v>
      </c>
      <c r="G5" s="28" t="s">
        <v>44</v>
      </c>
      <c r="H5" s="28" t="s">
        <v>45</v>
      </c>
      <c r="I5" s="66" t="s">
        <v>46</v>
      </c>
      <c r="J5" s="28" t="s">
        <v>47</v>
      </c>
      <c r="K5" s="28" t="s">
        <v>48</v>
      </c>
      <c r="L5" s="28" t="s">
        <v>49</v>
      </c>
      <c r="M5" s="28" t="s">
        <v>52</v>
      </c>
      <c r="N5" s="28" t="s">
        <v>53</v>
      </c>
      <c r="P5" s="66" t="s">
        <v>54</v>
      </c>
      <c r="Q5" s="65" t="s">
        <v>37</v>
      </c>
    </row>
    <row r="6" spans="1:17" ht="21" hidden="1" customHeight="1">
      <c r="A6" s="7" t="s">
        <v>5</v>
      </c>
      <c r="B6" s="21"/>
      <c r="C6" s="16"/>
      <c r="D6" s="16"/>
      <c r="E6" s="29"/>
      <c r="F6" s="29"/>
      <c r="G6" s="29"/>
      <c r="H6" s="29"/>
      <c r="I6" s="29"/>
      <c r="J6" s="29"/>
      <c r="K6" s="29"/>
      <c r="L6" s="29"/>
      <c r="M6" s="29"/>
      <c r="N6" s="29"/>
      <c r="P6" s="47"/>
      <c r="Q6" s="15"/>
    </row>
    <row r="7" spans="1:17" ht="21" customHeight="1">
      <c r="A7" s="7" t="s">
        <v>6</v>
      </c>
      <c r="B7" s="19" t="s">
        <v>3</v>
      </c>
      <c r="C7" s="16">
        <v>165.74626865671641</v>
      </c>
      <c r="D7" s="16">
        <v>164.422727272727</v>
      </c>
      <c r="E7" s="29">
        <v>165.77611940298507</v>
      </c>
      <c r="F7" s="29">
        <v>168.13432835820896</v>
      </c>
      <c r="G7" s="29">
        <v>182.55223880597015</v>
      </c>
      <c r="H7" s="31">
        <v>179.49253731343285</v>
      </c>
      <c r="I7" s="35">
        <v>168.97014925373134</v>
      </c>
      <c r="J7" s="35">
        <v>167.75373134328359</v>
      </c>
      <c r="K7" s="35">
        <v>167.7</v>
      </c>
      <c r="L7" s="29">
        <v>168</v>
      </c>
      <c r="M7" s="29">
        <v>166.87878787878788</v>
      </c>
      <c r="N7" s="29">
        <v>167.57575757575756</v>
      </c>
      <c r="P7" s="29">
        <v>161.14705882352899</v>
      </c>
      <c r="Q7" s="63">
        <f>(N7-P7)/P7</f>
        <v>3.9893366960352609E-2</v>
      </c>
    </row>
    <row r="8" spans="1:17" ht="21" hidden="1" customHeight="1">
      <c r="A8" s="7" t="s">
        <v>7</v>
      </c>
      <c r="B8" s="19" t="s">
        <v>3</v>
      </c>
      <c r="C8" s="16">
        <v>163.9</v>
      </c>
      <c r="D8" s="16">
        <v>167.9</v>
      </c>
      <c r="E8" s="29">
        <v>165.2</v>
      </c>
      <c r="F8" s="29">
        <v>163.80000000000001</v>
      </c>
      <c r="G8" s="29">
        <v>163.80000000000001</v>
      </c>
      <c r="H8" s="29">
        <v>161.30000000000001</v>
      </c>
      <c r="I8" s="29">
        <v>164.8</v>
      </c>
      <c r="J8" s="29">
        <v>165</v>
      </c>
      <c r="K8" s="29">
        <v>166.4</v>
      </c>
      <c r="L8" s="29">
        <v>169.4</v>
      </c>
      <c r="M8" s="29">
        <v>166.3</v>
      </c>
      <c r="N8" s="29">
        <v>161.5</v>
      </c>
      <c r="Q8" s="51"/>
    </row>
    <row r="9" spans="1:17" s="10" customFormat="1" ht="11.25" customHeight="1">
      <c r="A9" s="8"/>
      <c r="B9" s="8"/>
      <c r="C9" s="9"/>
      <c r="D9" s="25"/>
      <c r="E9" s="25"/>
      <c r="F9" s="25"/>
      <c r="G9" s="25"/>
      <c r="H9" s="25"/>
      <c r="I9" s="25"/>
      <c r="J9" s="25"/>
      <c r="K9" s="25"/>
      <c r="L9" s="9"/>
      <c r="M9" s="9"/>
      <c r="N9" s="9"/>
      <c r="O9"/>
      <c r="P9"/>
      <c r="Q9" s="52"/>
    </row>
    <row r="10" spans="1:17" s="10" customFormat="1" ht="11.25" customHeight="1">
      <c r="A10" s="8"/>
      <c r="B10" s="8"/>
      <c r="C10" s="11"/>
      <c r="D10" s="26"/>
      <c r="E10" s="26"/>
      <c r="F10" s="26"/>
      <c r="G10" s="26"/>
      <c r="H10" s="26"/>
      <c r="I10" s="26"/>
      <c r="J10" s="26"/>
      <c r="K10" s="26"/>
      <c r="L10" s="11"/>
      <c r="M10" s="11"/>
      <c r="N10" s="11"/>
      <c r="O10"/>
      <c r="P10"/>
      <c r="Q10" s="53"/>
    </row>
    <row r="11" spans="1:17">
      <c r="A11" s="5"/>
      <c r="B11" s="5"/>
      <c r="C11" s="12"/>
      <c r="D11" s="24"/>
      <c r="E11" s="24"/>
      <c r="F11" s="24"/>
      <c r="G11" s="24"/>
      <c r="H11" s="24"/>
      <c r="I11" s="24"/>
      <c r="J11" s="24"/>
      <c r="K11" s="24"/>
      <c r="L11" s="12"/>
      <c r="M11" s="12"/>
      <c r="N11" s="12"/>
      <c r="Q11" s="54"/>
    </row>
    <row r="12" spans="1:17" ht="21" customHeight="1">
      <c r="A12" s="17" t="s">
        <v>0</v>
      </c>
      <c r="B12" s="22"/>
      <c r="C12" s="40" t="s">
        <v>40</v>
      </c>
      <c r="D12" s="40" t="s">
        <v>41</v>
      </c>
      <c r="E12" s="40" t="s">
        <v>42</v>
      </c>
      <c r="F12" s="40" t="s">
        <v>43</v>
      </c>
      <c r="G12" s="40" t="s">
        <v>44</v>
      </c>
      <c r="H12" s="40" t="s">
        <v>45</v>
      </c>
      <c r="I12" s="66" t="s">
        <v>46</v>
      </c>
      <c r="J12" s="40" t="s">
        <v>47</v>
      </c>
      <c r="K12" s="40" t="s">
        <v>48</v>
      </c>
      <c r="L12" s="40" t="s">
        <v>49</v>
      </c>
      <c r="M12" s="40" t="s">
        <v>52</v>
      </c>
      <c r="N12" s="40" t="s">
        <v>53</v>
      </c>
      <c r="P12" s="66" t="s">
        <v>54</v>
      </c>
      <c r="Q12" s="48" t="s">
        <v>37</v>
      </c>
    </row>
    <row r="13" spans="1:17" ht="21" customHeight="1">
      <c r="A13" s="7" t="s">
        <v>8</v>
      </c>
      <c r="B13" s="14" t="s">
        <v>3</v>
      </c>
      <c r="C13" s="41">
        <v>172.21428571428572</v>
      </c>
      <c r="D13" s="27">
        <v>172.76923076923077</v>
      </c>
      <c r="E13" s="27">
        <v>174.5</v>
      </c>
      <c r="F13" s="41">
        <v>176.57142857142858</v>
      </c>
      <c r="G13" s="41">
        <v>189.85714285714286</v>
      </c>
      <c r="H13" s="27">
        <v>185.78571428571428</v>
      </c>
      <c r="I13" s="41">
        <v>175.42857142857142</v>
      </c>
      <c r="J13" s="27">
        <v>176.5</v>
      </c>
      <c r="K13" s="27">
        <v>177.14285714285714</v>
      </c>
      <c r="L13" s="41">
        <v>177.85714285714286</v>
      </c>
      <c r="M13" s="41">
        <v>177.42857142857142</v>
      </c>
      <c r="N13" s="30">
        <v>177.35714285714286</v>
      </c>
      <c r="P13" s="41">
        <v>168.57142857142858</v>
      </c>
      <c r="Q13" s="55">
        <f>(N13-P13)/P13</f>
        <v>5.2118644067796559E-2</v>
      </c>
    </row>
    <row r="14" spans="1:17" ht="21" customHeight="1">
      <c r="A14" s="7" t="s">
        <v>9</v>
      </c>
      <c r="B14" s="14" t="s">
        <v>3</v>
      </c>
      <c r="C14" s="41">
        <v>170.8</v>
      </c>
      <c r="D14" s="27">
        <v>167.6</v>
      </c>
      <c r="E14" s="27">
        <v>170.8</v>
      </c>
      <c r="F14" s="41">
        <v>170.2</v>
      </c>
      <c r="G14" s="41">
        <v>188.4</v>
      </c>
      <c r="H14" s="27">
        <v>184.2</v>
      </c>
      <c r="I14" s="41">
        <v>172.2</v>
      </c>
      <c r="J14" s="27">
        <v>170.8</v>
      </c>
      <c r="K14" s="27">
        <v>169.8</v>
      </c>
      <c r="L14" s="41">
        <v>171.8</v>
      </c>
      <c r="M14" s="41">
        <v>169.8</v>
      </c>
      <c r="N14" s="30">
        <v>171.2</v>
      </c>
      <c r="P14" s="41">
        <v>163.80000000000001</v>
      </c>
      <c r="Q14" s="55">
        <f t="shared" ref="Q14:Q38" si="0">(N14-P14)/P14</f>
        <v>4.5177045177045037E-2</v>
      </c>
    </row>
    <row r="15" spans="1:17" ht="21" customHeight="1">
      <c r="A15" s="7" t="s">
        <v>1</v>
      </c>
      <c r="B15" s="14" t="s">
        <v>3</v>
      </c>
      <c r="C15" s="41">
        <v>166.5</v>
      </c>
      <c r="D15" s="27">
        <v>164.75</v>
      </c>
      <c r="E15" s="27">
        <v>167.5</v>
      </c>
      <c r="F15" s="41">
        <v>168.75</v>
      </c>
      <c r="G15" s="41">
        <v>184.5</v>
      </c>
      <c r="H15" s="41">
        <v>181</v>
      </c>
      <c r="I15" s="43">
        <v>170.75</v>
      </c>
      <c r="J15" s="27">
        <v>170</v>
      </c>
      <c r="K15" s="27">
        <v>169.5</v>
      </c>
      <c r="L15" s="41">
        <v>171.33333333333334</v>
      </c>
      <c r="M15" s="41">
        <v>170.33333333333334</v>
      </c>
      <c r="N15" s="30">
        <v>171</v>
      </c>
      <c r="P15" s="41">
        <v>164.25</v>
      </c>
      <c r="Q15" s="55">
        <f t="shared" si="0"/>
        <v>4.1095890410958902E-2</v>
      </c>
    </row>
    <row r="16" spans="1:17" ht="21" customHeight="1">
      <c r="A16" s="7" t="s">
        <v>10</v>
      </c>
      <c r="B16" s="14" t="s">
        <v>3</v>
      </c>
      <c r="C16" s="41">
        <v>159.19999999999999</v>
      </c>
      <c r="D16" s="27">
        <v>159.19999999999999</v>
      </c>
      <c r="E16" s="27">
        <v>157.80000000000001</v>
      </c>
      <c r="F16" s="41">
        <v>163.6</v>
      </c>
      <c r="G16" s="41">
        <v>174.8</v>
      </c>
      <c r="H16" s="41">
        <v>174</v>
      </c>
      <c r="I16" s="43">
        <v>164.6</v>
      </c>
      <c r="J16" s="27">
        <v>160.6</v>
      </c>
      <c r="K16" s="27">
        <v>160.80000000000001</v>
      </c>
      <c r="L16" s="41">
        <v>160.80000000000001</v>
      </c>
      <c r="M16" s="41">
        <v>160.4</v>
      </c>
      <c r="N16" s="30">
        <v>162</v>
      </c>
      <c r="P16" s="41">
        <v>153.33333333333334</v>
      </c>
      <c r="Q16" s="55">
        <f t="shared" si="0"/>
        <v>5.652173913043472E-2</v>
      </c>
    </row>
    <row r="17" spans="1:17" ht="21" customHeight="1">
      <c r="A17" s="7" t="s">
        <v>11</v>
      </c>
      <c r="B17" s="14" t="s">
        <v>3</v>
      </c>
      <c r="C17" s="41">
        <v>156</v>
      </c>
      <c r="D17" s="27">
        <v>156</v>
      </c>
      <c r="E17" s="27">
        <v>156</v>
      </c>
      <c r="F17" s="41">
        <v>156</v>
      </c>
      <c r="G17" s="41">
        <v>173</v>
      </c>
      <c r="H17" s="41">
        <v>171</v>
      </c>
      <c r="I17" s="43">
        <v>161</v>
      </c>
      <c r="J17" s="27">
        <v>158</v>
      </c>
      <c r="K17" s="27">
        <v>158</v>
      </c>
      <c r="L17" s="41">
        <v>157</v>
      </c>
      <c r="M17" s="41">
        <v>157</v>
      </c>
      <c r="N17" s="30">
        <v>157</v>
      </c>
      <c r="P17" s="41">
        <v>150</v>
      </c>
      <c r="Q17" s="55">
        <f t="shared" si="0"/>
        <v>4.6666666666666669E-2</v>
      </c>
    </row>
    <row r="18" spans="1:17" ht="21" customHeight="1">
      <c r="A18" s="7" t="s">
        <v>12</v>
      </c>
      <c r="B18" s="14" t="s">
        <v>3</v>
      </c>
      <c r="C18" s="41">
        <v>159.33333333333334</v>
      </c>
      <c r="D18" s="27">
        <v>157</v>
      </c>
      <c r="E18" s="27">
        <v>157</v>
      </c>
      <c r="F18" s="41">
        <v>160.33333333333334</v>
      </c>
      <c r="G18" s="41">
        <v>174</v>
      </c>
      <c r="H18" s="41">
        <v>173</v>
      </c>
      <c r="I18" s="43">
        <v>161.33333333333334</v>
      </c>
      <c r="J18" s="27">
        <v>159.66666666666666</v>
      </c>
      <c r="K18" s="27">
        <v>159.66666666666666</v>
      </c>
      <c r="L18" s="41">
        <v>158.33333333333334</v>
      </c>
      <c r="M18" s="41">
        <v>156.33333333333334</v>
      </c>
      <c r="N18" s="30">
        <v>156.33333333333334</v>
      </c>
      <c r="P18" s="41">
        <v>151</v>
      </c>
      <c r="Q18" s="55">
        <f t="shared" si="0"/>
        <v>3.5320088300220813E-2</v>
      </c>
    </row>
    <row r="19" spans="1:17" ht="21" customHeight="1">
      <c r="A19" s="7" t="s">
        <v>13</v>
      </c>
      <c r="B19" s="14" t="s">
        <v>3</v>
      </c>
      <c r="C19" s="41">
        <v>156</v>
      </c>
      <c r="D19" s="27">
        <v>156</v>
      </c>
      <c r="E19" s="27">
        <v>156</v>
      </c>
      <c r="F19" s="41">
        <v>156</v>
      </c>
      <c r="G19" s="41">
        <v>173</v>
      </c>
      <c r="H19" s="41">
        <v>171</v>
      </c>
      <c r="I19" s="43">
        <v>160</v>
      </c>
      <c r="J19" s="27">
        <v>158</v>
      </c>
      <c r="K19" s="27">
        <v>158</v>
      </c>
      <c r="L19" s="41">
        <v>157</v>
      </c>
      <c r="M19" s="41">
        <v>157</v>
      </c>
      <c r="N19" s="30">
        <v>157</v>
      </c>
      <c r="P19" s="41">
        <v>150</v>
      </c>
      <c r="Q19" s="55">
        <f t="shared" si="0"/>
        <v>4.6666666666666669E-2</v>
      </c>
    </row>
    <row r="20" spans="1:17" ht="21" customHeight="1">
      <c r="A20" s="7" t="s">
        <v>14</v>
      </c>
      <c r="B20" s="14" t="s">
        <v>3</v>
      </c>
      <c r="C20" s="41">
        <v>160.75</v>
      </c>
      <c r="D20" s="27">
        <v>157.25</v>
      </c>
      <c r="E20" s="27">
        <v>156.75</v>
      </c>
      <c r="F20" s="41">
        <v>158.5</v>
      </c>
      <c r="G20" s="41">
        <v>175.75</v>
      </c>
      <c r="H20" s="41">
        <v>173.5</v>
      </c>
      <c r="I20" s="43">
        <v>162.5</v>
      </c>
      <c r="J20" s="27">
        <v>159</v>
      </c>
      <c r="K20" s="27">
        <v>158.25</v>
      </c>
      <c r="L20" s="41">
        <v>157.5</v>
      </c>
      <c r="M20" s="41">
        <v>155</v>
      </c>
      <c r="N20" s="30">
        <v>156.5</v>
      </c>
      <c r="P20" s="41">
        <v>151.75</v>
      </c>
      <c r="Q20" s="55">
        <f t="shared" si="0"/>
        <v>3.130148270181219E-2</v>
      </c>
    </row>
    <row r="21" spans="1:17" ht="21" customHeight="1">
      <c r="A21" s="7" t="s">
        <v>15</v>
      </c>
      <c r="B21" s="14" t="s">
        <v>3</v>
      </c>
      <c r="C21" s="41">
        <v>163.6</v>
      </c>
      <c r="D21" s="27">
        <v>162.4</v>
      </c>
      <c r="E21" s="27">
        <v>164</v>
      </c>
      <c r="F21" s="41">
        <v>164.8</v>
      </c>
      <c r="G21" s="41">
        <v>181.4</v>
      </c>
      <c r="H21" s="41">
        <v>176.2</v>
      </c>
      <c r="I21" s="43">
        <v>166</v>
      </c>
      <c r="J21" s="27">
        <v>164.8</v>
      </c>
      <c r="K21" s="27">
        <v>165</v>
      </c>
      <c r="L21" s="41">
        <v>164.2</v>
      </c>
      <c r="M21" s="41">
        <v>163</v>
      </c>
      <c r="N21" s="30">
        <v>163.80000000000001</v>
      </c>
      <c r="P21" s="41">
        <v>165.2</v>
      </c>
      <c r="Q21" s="55">
        <f t="shared" si="0"/>
        <v>-8.4745762711863036E-3</v>
      </c>
    </row>
    <row r="22" spans="1:17" ht="21" customHeight="1">
      <c r="A22" s="7" t="s">
        <v>16</v>
      </c>
      <c r="B22" s="14" t="s">
        <v>3</v>
      </c>
      <c r="C22" s="41">
        <v>158</v>
      </c>
      <c r="D22" s="27">
        <v>158</v>
      </c>
      <c r="E22" s="27">
        <v>156</v>
      </c>
      <c r="F22" s="41">
        <v>162</v>
      </c>
      <c r="G22" s="41">
        <v>173</v>
      </c>
      <c r="H22" s="41">
        <v>173</v>
      </c>
      <c r="I22" s="43">
        <v>164</v>
      </c>
      <c r="J22" s="27">
        <v>159</v>
      </c>
      <c r="K22" s="27">
        <v>159</v>
      </c>
      <c r="L22" s="41">
        <v>159</v>
      </c>
      <c r="M22" s="41">
        <v>159</v>
      </c>
      <c r="N22" s="30">
        <v>161</v>
      </c>
      <c r="P22" s="41">
        <v>161</v>
      </c>
      <c r="Q22" s="55">
        <f t="shared" si="0"/>
        <v>0</v>
      </c>
    </row>
    <row r="23" spans="1:17" ht="21" customHeight="1">
      <c r="A23" s="7" t="s">
        <v>17</v>
      </c>
      <c r="B23" s="14" t="s">
        <v>3</v>
      </c>
      <c r="C23" s="41">
        <v>158</v>
      </c>
      <c r="D23" s="27">
        <v>158</v>
      </c>
      <c r="E23" s="27">
        <v>156</v>
      </c>
      <c r="F23" s="41">
        <v>162</v>
      </c>
      <c r="G23" s="41">
        <v>173</v>
      </c>
      <c r="H23" s="41">
        <v>173</v>
      </c>
      <c r="I23" s="43">
        <v>167</v>
      </c>
      <c r="J23" s="27">
        <v>159</v>
      </c>
      <c r="K23" s="27">
        <v>159</v>
      </c>
      <c r="L23" s="41">
        <v>159</v>
      </c>
      <c r="M23" s="41">
        <v>159</v>
      </c>
      <c r="N23" s="30">
        <v>161</v>
      </c>
      <c r="P23" s="41">
        <v>161</v>
      </c>
      <c r="Q23" s="55">
        <f t="shared" si="0"/>
        <v>0</v>
      </c>
    </row>
    <row r="24" spans="1:17" ht="21" customHeight="1">
      <c r="A24" s="7" t="s">
        <v>18</v>
      </c>
      <c r="B24" s="14" t="s">
        <v>3</v>
      </c>
      <c r="C24" s="42"/>
      <c r="D24" s="45"/>
      <c r="E24" s="42"/>
      <c r="F24" s="42"/>
      <c r="G24" s="42"/>
      <c r="H24" s="42"/>
      <c r="I24" s="42"/>
      <c r="J24" s="42"/>
      <c r="K24" s="42"/>
      <c r="L24" s="42"/>
      <c r="M24" s="42"/>
      <c r="N24" s="42"/>
      <c r="P24" s="42"/>
      <c r="Q24" s="42"/>
    </row>
    <row r="25" spans="1:17" ht="21" customHeight="1">
      <c r="A25" s="7" t="s">
        <v>19</v>
      </c>
      <c r="B25" s="14" t="s">
        <v>3</v>
      </c>
      <c r="C25" s="41">
        <v>158</v>
      </c>
      <c r="D25" s="27">
        <v>158</v>
      </c>
      <c r="E25" s="27">
        <v>156</v>
      </c>
      <c r="F25" s="41">
        <v>162</v>
      </c>
      <c r="G25" s="41">
        <v>173</v>
      </c>
      <c r="H25" s="41">
        <v>173</v>
      </c>
      <c r="I25" s="43">
        <v>164</v>
      </c>
      <c r="J25" s="27">
        <v>159</v>
      </c>
      <c r="K25" s="27">
        <v>159</v>
      </c>
      <c r="L25" s="41">
        <v>159</v>
      </c>
      <c r="M25" s="41">
        <v>159</v>
      </c>
      <c r="N25" s="41">
        <v>161</v>
      </c>
      <c r="P25" s="41">
        <v>158</v>
      </c>
      <c r="Q25" s="55">
        <f t="shared" si="0"/>
        <v>1.8987341772151899E-2</v>
      </c>
    </row>
    <row r="26" spans="1:17" ht="21" customHeight="1">
      <c r="A26" s="7" t="s">
        <v>20</v>
      </c>
      <c r="B26" s="14" t="s">
        <v>3</v>
      </c>
      <c r="C26" s="41">
        <v>158</v>
      </c>
      <c r="D26" s="27">
        <v>158</v>
      </c>
      <c r="E26" s="27">
        <v>156</v>
      </c>
      <c r="F26" s="41">
        <v>162</v>
      </c>
      <c r="G26" s="41">
        <v>173</v>
      </c>
      <c r="H26" s="41">
        <v>173</v>
      </c>
      <c r="I26" s="43">
        <v>164</v>
      </c>
      <c r="J26" s="27">
        <v>159</v>
      </c>
      <c r="K26" s="27">
        <v>159</v>
      </c>
      <c r="L26" s="41">
        <v>157</v>
      </c>
      <c r="M26" s="41">
        <v>157</v>
      </c>
      <c r="N26" s="41">
        <v>159</v>
      </c>
      <c r="P26" s="41">
        <v>158</v>
      </c>
      <c r="Q26" s="55">
        <f t="shared" si="0"/>
        <v>6.3291139240506328E-3</v>
      </c>
    </row>
    <row r="27" spans="1:17" ht="21" customHeight="1">
      <c r="A27" s="7" t="s">
        <v>21</v>
      </c>
      <c r="B27" s="14" t="s">
        <v>3</v>
      </c>
      <c r="C27" s="41">
        <v>162</v>
      </c>
      <c r="D27" s="27">
        <v>162</v>
      </c>
      <c r="E27" s="27">
        <v>166</v>
      </c>
      <c r="F27" s="41">
        <v>169</v>
      </c>
      <c r="G27" s="41">
        <v>179</v>
      </c>
      <c r="H27" s="41">
        <v>176</v>
      </c>
      <c r="I27" s="43">
        <v>165</v>
      </c>
      <c r="J27" s="27">
        <v>166</v>
      </c>
      <c r="K27" s="27">
        <v>167</v>
      </c>
      <c r="L27" s="41">
        <v>168</v>
      </c>
      <c r="M27" s="41">
        <v>166</v>
      </c>
      <c r="N27" s="41">
        <v>166</v>
      </c>
      <c r="P27" s="41">
        <v>157</v>
      </c>
      <c r="Q27" s="55">
        <f t="shared" si="0"/>
        <v>5.7324840764331211E-2</v>
      </c>
    </row>
    <row r="28" spans="1:17" ht="21" customHeight="1">
      <c r="A28" s="7" t="s">
        <v>22</v>
      </c>
      <c r="B28" s="14" t="s">
        <v>3</v>
      </c>
      <c r="C28" s="41">
        <v>164</v>
      </c>
      <c r="D28" s="27">
        <v>164</v>
      </c>
      <c r="E28" s="27">
        <v>162</v>
      </c>
      <c r="F28" s="41">
        <v>165</v>
      </c>
      <c r="G28" s="41">
        <v>180.5</v>
      </c>
      <c r="H28" s="41">
        <v>180.5</v>
      </c>
      <c r="I28" s="43">
        <v>174</v>
      </c>
      <c r="J28" s="27">
        <v>174</v>
      </c>
      <c r="K28" s="27">
        <v>172.5</v>
      </c>
      <c r="L28" s="41">
        <v>171</v>
      </c>
      <c r="M28" s="41">
        <v>169.5</v>
      </c>
      <c r="N28" s="41">
        <v>169.5</v>
      </c>
      <c r="P28" s="41">
        <v>159</v>
      </c>
      <c r="Q28" s="55">
        <f t="shared" si="0"/>
        <v>6.6037735849056603E-2</v>
      </c>
    </row>
    <row r="29" spans="1:17" ht="21" customHeight="1">
      <c r="A29" s="7" t="s">
        <v>23</v>
      </c>
      <c r="B29" s="14" t="s">
        <v>3</v>
      </c>
      <c r="C29" s="42"/>
      <c r="D29" s="45"/>
      <c r="E29" s="42"/>
      <c r="F29" s="42"/>
      <c r="G29" s="42"/>
      <c r="H29" s="42"/>
      <c r="I29" s="42"/>
      <c r="J29" s="42"/>
      <c r="K29" s="42"/>
      <c r="L29" s="42"/>
      <c r="M29" s="42"/>
      <c r="N29" s="42"/>
      <c r="P29" s="42"/>
      <c r="Q29" s="42"/>
    </row>
    <row r="30" spans="1:17" ht="21" customHeight="1">
      <c r="A30" s="7" t="s">
        <v>24</v>
      </c>
      <c r="B30" s="14" t="s">
        <v>3</v>
      </c>
      <c r="C30" s="41">
        <v>174.75</v>
      </c>
      <c r="D30" s="27">
        <v>170.22499999999999</v>
      </c>
      <c r="E30" s="27">
        <v>173.25</v>
      </c>
      <c r="F30" s="41">
        <v>178.75</v>
      </c>
      <c r="G30" s="41">
        <v>191</v>
      </c>
      <c r="H30" s="27">
        <v>188.5</v>
      </c>
      <c r="I30" s="43">
        <v>177.25</v>
      </c>
      <c r="J30" s="27">
        <v>177.875</v>
      </c>
      <c r="K30" s="27">
        <v>176.75</v>
      </c>
      <c r="L30" s="41">
        <v>177</v>
      </c>
      <c r="M30" s="41">
        <v>176</v>
      </c>
      <c r="N30" s="41">
        <v>177.5</v>
      </c>
      <c r="P30" s="41">
        <v>165.5</v>
      </c>
      <c r="Q30" s="55">
        <f t="shared" si="0"/>
        <v>7.2507552870090641E-2</v>
      </c>
    </row>
    <row r="31" spans="1:17" ht="21" customHeight="1">
      <c r="A31" s="7" t="s">
        <v>25</v>
      </c>
      <c r="B31" s="14" t="s">
        <v>3</v>
      </c>
      <c r="C31" s="42"/>
      <c r="D31" s="45"/>
      <c r="E31" s="42"/>
      <c r="F31" s="42"/>
      <c r="G31" s="42"/>
      <c r="H31" s="42"/>
      <c r="I31" s="42"/>
      <c r="J31" s="42"/>
      <c r="K31" s="42"/>
      <c r="L31" s="42"/>
      <c r="M31" s="42"/>
      <c r="N31" s="42"/>
      <c r="P31" s="42"/>
      <c r="Q31" s="42"/>
    </row>
    <row r="32" spans="1:17" ht="21" customHeight="1">
      <c r="A32" s="7" t="s">
        <v>26</v>
      </c>
      <c r="B32" s="14" t="s">
        <v>3</v>
      </c>
      <c r="C32" s="44">
        <v>169</v>
      </c>
      <c r="D32" s="27">
        <v>167</v>
      </c>
      <c r="E32" s="27">
        <v>168</v>
      </c>
      <c r="F32" s="41">
        <v>168</v>
      </c>
      <c r="G32" s="41">
        <v>187</v>
      </c>
      <c r="H32" s="41">
        <v>180</v>
      </c>
      <c r="I32" s="32">
        <v>168</v>
      </c>
      <c r="J32" s="32">
        <v>164</v>
      </c>
      <c r="K32" s="32">
        <v>164</v>
      </c>
      <c r="L32" s="32">
        <v>170</v>
      </c>
      <c r="M32" s="32">
        <v>166</v>
      </c>
      <c r="N32" s="30">
        <v>166</v>
      </c>
      <c r="P32" s="34">
        <v>164</v>
      </c>
      <c r="Q32" s="55">
        <f t="shared" si="0"/>
        <v>1.2195121951219513E-2</v>
      </c>
    </row>
    <row r="33" spans="1:17" ht="21" customHeight="1">
      <c r="A33" s="7" t="s">
        <v>27</v>
      </c>
      <c r="B33" s="14" t="s">
        <v>3</v>
      </c>
      <c r="C33" s="41">
        <v>159.5</v>
      </c>
      <c r="D33" s="27">
        <v>156.5</v>
      </c>
      <c r="E33" s="27">
        <v>159</v>
      </c>
      <c r="F33" s="41">
        <v>162.5</v>
      </c>
      <c r="G33" s="41">
        <v>175</v>
      </c>
      <c r="H33" s="27">
        <v>173</v>
      </c>
      <c r="I33" s="43">
        <v>162</v>
      </c>
      <c r="J33" s="27">
        <v>160.5</v>
      </c>
      <c r="K33" s="27">
        <v>161.5</v>
      </c>
      <c r="L33" s="41">
        <v>160.5</v>
      </c>
      <c r="M33" s="41">
        <v>158.5</v>
      </c>
      <c r="N33" s="30">
        <v>158.5</v>
      </c>
      <c r="P33" s="41">
        <v>151</v>
      </c>
      <c r="Q33" s="55">
        <f t="shared" si="0"/>
        <v>4.9668874172185427E-2</v>
      </c>
    </row>
    <row r="34" spans="1:17" ht="21" customHeight="1">
      <c r="A34" s="7" t="s">
        <v>28</v>
      </c>
      <c r="B34" s="14" t="s">
        <v>3</v>
      </c>
      <c r="C34" s="41">
        <v>162.5</v>
      </c>
      <c r="D34" s="27">
        <v>158.5</v>
      </c>
      <c r="E34" s="27">
        <v>159.5</v>
      </c>
      <c r="F34" s="41">
        <v>161</v>
      </c>
      <c r="G34" s="41">
        <v>178.5</v>
      </c>
      <c r="H34" s="27">
        <v>174.5</v>
      </c>
      <c r="I34" s="43">
        <v>162.5</v>
      </c>
      <c r="J34" s="27">
        <v>161</v>
      </c>
      <c r="K34" s="27">
        <v>159.5</v>
      </c>
      <c r="L34" s="41">
        <v>161</v>
      </c>
      <c r="M34" s="41">
        <v>160</v>
      </c>
      <c r="N34" s="30">
        <v>161</v>
      </c>
      <c r="P34" s="41">
        <v>156.5</v>
      </c>
      <c r="Q34" s="55">
        <f t="shared" si="0"/>
        <v>2.8753993610223641E-2</v>
      </c>
    </row>
    <row r="35" spans="1:17" ht="21" customHeight="1">
      <c r="A35" s="7" t="s">
        <v>29</v>
      </c>
      <c r="B35" s="14" t="s">
        <v>3</v>
      </c>
      <c r="C35" s="41">
        <v>169</v>
      </c>
      <c r="D35" s="27">
        <v>168</v>
      </c>
      <c r="E35" s="27">
        <v>171</v>
      </c>
      <c r="F35" s="41">
        <v>172.5</v>
      </c>
      <c r="G35" s="41">
        <v>187</v>
      </c>
      <c r="H35" s="27">
        <v>182</v>
      </c>
      <c r="I35" s="43">
        <v>169</v>
      </c>
      <c r="J35" s="27">
        <v>170</v>
      </c>
      <c r="K35" s="27">
        <v>168.5</v>
      </c>
      <c r="L35" s="41">
        <v>172</v>
      </c>
      <c r="M35" s="41">
        <v>170</v>
      </c>
      <c r="N35" s="30">
        <v>172</v>
      </c>
      <c r="P35" s="41">
        <v>164.5</v>
      </c>
      <c r="Q35" s="55">
        <f t="shared" si="0"/>
        <v>4.5592705167173252E-2</v>
      </c>
    </row>
    <row r="36" spans="1:17" ht="21" customHeight="1">
      <c r="A36" s="7" t="s">
        <v>30</v>
      </c>
      <c r="B36" s="14" t="s">
        <v>3</v>
      </c>
      <c r="C36" s="41">
        <v>169</v>
      </c>
      <c r="D36" s="41">
        <v>169</v>
      </c>
      <c r="E36" s="41">
        <v>174</v>
      </c>
      <c r="F36" s="41">
        <v>177</v>
      </c>
      <c r="G36" s="41">
        <v>187</v>
      </c>
      <c r="H36" s="27">
        <v>184</v>
      </c>
      <c r="I36" s="43">
        <v>171</v>
      </c>
      <c r="J36" s="27">
        <v>172</v>
      </c>
      <c r="K36" s="27">
        <v>173</v>
      </c>
      <c r="L36" s="41">
        <v>174</v>
      </c>
      <c r="M36" s="41">
        <v>172</v>
      </c>
      <c r="N36" s="30">
        <v>172</v>
      </c>
      <c r="P36" s="41">
        <v>165</v>
      </c>
      <c r="Q36" s="55">
        <f t="shared" si="0"/>
        <v>4.2424242424242427E-2</v>
      </c>
    </row>
    <row r="37" spans="1:17" ht="21" customHeight="1">
      <c r="A37" s="7" t="s">
        <v>2</v>
      </c>
      <c r="B37" s="14" t="s">
        <v>3</v>
      </c>
      <c r="C37" s="41">
        <v>179</v>
      </c>
      <c r="D37" s="27">
        <v>178</v>
      </c>
      <c r="E37" s="27">
        <v>182.5</v>
      </c>
      <c r="F37" s="41">
        <v>185.5</v>
      </c>
      <c r="G37" s="41">
        <v>197</v>
      </c>
      <c r="H37" s="27">
        <v>192</v>
      </c>
      <c r="I37" s="43">
        <v>180</v>
      </c>
      <c r="J37" s="27">
        <v>182</v>
      </c>
      <c r="K37" s="27">
        <v>183</v>
      </c>
      <c r="L37" s="41">
        <v>183.5</v>
      </c>
      <c r="M37" s="41">
        <v>182</v>
      </c>
      <c r="N37" s="30">
        <v>182</v>
      </c>
      <c r="P37" s="41">
        <v>173</v>
      </c>
      <c r="Q37" s="55">
        <f t="shared" si="0"/>
        <v>5.2023121387283239E-2</v>
      </c>
    </row>
    <row r="38" spans="1:17" ht="21" customHeight="1">
      <c r="A38" s="7" t="s">
        <v>31</v>
      </c>
      <c r="B38" s="14" t="s">
        <v>3</v>
      </c>
      <c r="C38" s="41">
        <v>158</v>
      </c>
      <c r="D38" s="27">
        <v>158</v>
      </c>
      <c r="E38" s="27">
        <v>158</v>
      </c>
      <c r="F38" s="41">
        <v>158</v>
      </c>
      <c r="G38" s="41">
        <v>175</v>
      </c>
      <c r="H38" s="27">
        <v>171</v>
      </c>
      <c r="I38" s="43">
        <v>162</v>
      </c>
      <c r="J38" s="27">
        <v>158</v>
      </c>
      <c r="K38" s="27">
        <v>158</v>
      </c>
      <c r="L38" s="41">
        <v>157</v>
      </c>
      <c r="M38" s="41">
        <v>157</v>
      </c>
      <c r="N38" s="30">
        <v>157</v>
      </c>
      <c r="P38" s="41">
        <v>161</v>
      </c>
      <c r="Q38" s="55">
        <f t="shared" si="0"/>
        <v>-2.4844720496894408E-2</v>
      </c>
    </row>
    <row r="39" spans="1:17" ht="21" customHeight="1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ht="2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1:17" ht="21" hidden="1" customHeight="1">
      <c r="A41" s="67" t="s">
        <v>36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Q41" s="57"/>
    </row>
    <row r="42" spans="1:17" ht="21" hidden="1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Q42" s="57"/>
    </row>
    <row r="43" spans="1:17" ht="21" hidden="1" customHeight="1">
      <c r="A43" s="68" t="s">
        <v>35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Q43" s="56"/>
    </row>
    <row r="44" spans="1:17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43307086614173229" right="0.23622047244094491" top="0.9448818897637796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Q44"/>
  <sheetViews>
    <sheetView showGridLines="0" view="pageBreakPreview" zoomScale="85" zoomScaleNormal="100" zoomScaleSheetLayoutView="85" workbookViewId="0">
      <pane xSplit="1" ySplit="12" topLeftCell="B28" activePane="bottomRight" state="frozen"/>
      <selection activeCell="U13" sqref="U13"/>
      <selection pane="topRight" activeCell="U13" sqref="U13"/>
      <selection pane="bottomLeft" activeCell="U13" sqref="U13"/>
      <selection pane="bottomRight" activeCell="U13" sqref="U13"/>
    </sheetView>
  </sheetViews>
  <sheetFormatPr defaultRowHeight="13.5"/>
  <cols>
    <col min="1" max="1" width="11.5" style="13" customWidth="1"/>
    <col min="2" max="2" width="7.125" style="13" customWidth="1"/>
    <col min="3" max="12" width="6" customWidth="1"/>
    <col min="13" max="14" width="6.5" bestFit="1" customWidth="1"/>
    <col min="15" max="15" width="2.625" customWidth="1"/>
    <col min="16" max="16" width="6" customWidth="1"/>
    <col min="17" max="17" width="7.625" style="58" customWidth="1"/>
    <col min="18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t="s">
        <v>50</v>
      </c>
      <c r="P4" t="s">
        <v>51</v>
      </c>
    </row>
    <row r="5" spans="1:17" ht="21" customHeight="1">
      <c r="A5" s="5"/>
      <c r="B5" s="5"/>
      <c r="C5" s="6" t="s">
        <v>40</v>
      </c>
      <c r="D5" s="40" t="s">
        <v>41</v>
      </c>
      <c r="E5" s="40" t="s">
        <v>42</v>
      </c>
      <c r="F5" s="40" t="s">
        <v>43</v>
      </c>
      <c r="G5" s="28" t="s">
        <v>44</v>
      </c>
      <c r="H5" s="40" t="s">
        <v>45</v>
      </c>
      <c r="I5" s="66" t="s">
        <v>46</v>
      </c>
      <c r="J5" s="28" t="s">
        <v>47</v>
      </c>
      <c r="K5" s="40" t="s">
        <v>48</v>
      </c>
      <c r="L5" s="40" t="s">
        <v>49</v>
      </c>
      <c r="M5" s="28" t="s">
        <v>52</v>
      </c>
      <c r="N5" s="40" t="s">
        <v>53</v>
      </c>
      <c r="P5" s="66" t="s">
        <v>54</v>
      </c>
      <c r="Q5" s="65" t="s">
        <v>37</v>
      </c>
    </row>
    <row r="6" spans="1:17" ht="21" hidden="1" customHeight="1">
      <c r="A6" s="7" t="s">
        <v>5</v>
      </c>
      <c r="B6" s="21"/>
      <c r="C6" s="18"/>
      <c r="D6" s="18"/>
      <c r="E6" s="31"/>
      <c r="F6" s="31"/>
      <c r="G6" s="31"/>
      <c r="H6" s="31"/>
      <c r="I6" s="31"/>
      <c r="J6" s="31"/>
      <c r="K6" s="31"/>
      <c r="L6" s="31"/>
      <c r="M6" s="31"/>
      <c r="N6" s="31"/>
      <c r="P6" s="31"/>
      <c r="Q6" s="59"/>
    </row>
    <row r="7" spans="1:17" ht="21" customHeight="1">
      <c r="A7" s="7" t="s">
        <v>6</v>
      </c>
      <c r="B7" s="19" t="s">
        <v>3</v>
      </c>
      <c r="C7" s="29">
        <v>141.49230769230769</v>
      </c>
      <c r="D7" s="16">
        <v>142.64615384615385</v>
      </c>
      <c r="E7" s="29">
        <v>140.98461538461538</v>
      </c>
      <c r="F7" s="29">
        <v>143.80000000000001</v>
      </c>
      <c r="G7" s="29">
        <v>159.61538461538461</v>
      </c>
      <c r="H7" s="31">
        <v>155.67692307692309</v>
      </c>
      <c r="I7" s="31">
        <v>145.1846153846154</v>
      </c>
      <c r="J7" s="29">
        <v>144.75384615384615</v>
      </c>
      <c r="K7" s="29">
        <v>146</v>
      </c>
      <c r="L7" s="29">
        <v>147.6</v>
      </c>
      <c r="M7" s="29">
        <v>146.5</v>
      </c>
      <c r="N7" s="29">
        <v>147.01587301587301</v>
      </c>
      <c r="P7" s="29">
        <v>140.0151515151515</v>
      </c>
      <c r="Q7" s="63">
        <f>(N7-P7)/P7</f>
        <v>4.9999742349055271E-2</v>
      </c>
    </row>
    <row r="8" spans="1:17" ht="21" hidden="1" customHeight="1">
      <c r="A8" s="7" t="s">
        <v>7</v>
      </c>
      <c r="B8" s="19" t="s">
        <v>3</v>
      </c>
      <c r="C8" s="16">
        <v>144.6</v>
      </c>
      <c r="D8" s="16">
        <v>147.80000000000001</v>
      </c>
      <c r="E8" s="29">
        <v>147.4</v>
      </c>
      <c r="F8" s="29">
        <v>144.30000000000001</v>
      </c>
      <c r="G8" s="29">
        <v>144.30000000000001</v>
      </c>
      <c r="H8" s="29">
        <v>141.9</v>
      </c>
      <c r="I8" s="29">
        <v>144.9</v>
      </c>
      <c r="J8" s="29">
        <v>145.19999999999999</v>
      </c>
      <c r="K8" s="29">
        <v>146.19999999999999</v>
      </c>
      <c r="L8" s="29">
        <v>149</v>
      </c>
      <c r="M8" s="29">
        <v>146.5</v>
      </c>
      <c r="N8" s="29">
        <v>142.4</v>
      </c>
      <c r="P8" s="29"/>
      <c r="Q8" s="15"/>
    </row>
    <row r="9" spans="1:17" s="10" customFormat="1" ht="11.25" customHeight="1">
      <c r="A9" s="8"/>
      <c r="B9" s="8"/>
      <c r="C9" s="11"/>
      <c r="D9" s="11"/>
      <c r="L9" s="11"/>
      <c r="Q9" s="60"/>
    </row>
    <row r="10" spans="1:17" s="10" customFormat="1" ht="11.25" customHeight="1">
      <c r="A10" s="8"/>
      <c r="B10" s="8"/>
      <c r="C10" s="11"/>
      <c r="D10" s="11"/>
      <c r="L10" s="11"/>
      <c r="Q10" s="60"/>
    </row>
    <row r="11" spans="1:17">
      <c r="A11" s="5"/>
      <c r="B11" s="5"/>
      <c r="C11" s="12"/>
      <c r="D11" s="12"/>
      <c r="L11" s="12"/>
    </row>
    <row r="12" spans="1:17" ht="21" customHeight="1">
      <c r="A12" s="17" t="s">
        <v>0</v>
      </c>
      <c r="B12" s="22"/>
      <c r="C12" s="40" t="s">
        <v>40</v>
      </c>
      <c r="D12" s="40" t="s">
        <v>41</v>
      </c>
      <c r="E12" s="40" t="s">
        <v>42</v>
      </c>
      <c r="F12" s="40" t="s">
        <v>43</v>
      </c>
      <c r="G12" s="40" t="s">
        <v>44</v>
      </c>
      <c r="H12" s="40" t="s">
        <v>45</v>
      </c>
      <c r="I12" s="66" t="s">
        <v>46</v>
      </c>
      <c r="J12" s="40" t="s">
        <v>47</v>
      </c>
      <c r="K12" s="40" t="s">
        <v>48</v>
      </c>
      <c r="L12" s="40" t="s">
        <v>49</v>
      </c>
      <c r="M12" s="40" t="s">
        <v>52</v>
      </c>
      <c r="N12" s="40" t="s">
        <v>53</v>
      </c>
      <c r="P12" s="66" t="s">
        <v>54</v>
      </c>
      <c r="Q12" s="48" t="s">
        <v>38</v>
      </c>
    </row>
    <row r="13" spans="1:17" ht="21" customHeight="1">
      <c r="A13" s="7" t="s">
        <v>8</v>
      </c>
      <c r="B13" s="14" t="s">
        <v>3</v>
      </c>
      <c r="C13" s="41">
        <v>143.41666666666666</v>
      </c>
      <c r="D13" s="41">
        <v>152.5</v>
      </c>
      <c r="E13" s="32">
        <v>150.25</v>
      </c>
      <c r="F13" s="33">
        <v>152.91666666666666</v>
      </c>
      <c r="G13" s="33">
        <v>167.83333333333334</v>
      </c>
      <c r="H13" s="33">
        <v>162.5</v>
      </c>
      <c r="I13" s="33">
        <v>153.83333333333334</v>
      </c>
      <c r="J13" s="33">
        <v>155.41666666666666</v>
      </c>
      <c r="K13" s="33">
        <v>157.41666666666666</v>
      </c>
      <c r="L13" s="41">
        <v>158.33333333333334</v>
      </c>
      <c r="M13" s="41">
        <v>156.58333333333334</v>
      </c>
      <c r="N13" s="41">
        <v>155.66666666666666</v>
      </c>
      <c r="P13" s="41">
        <v>148.33333333333334</v>
      </c>
      <c r="Q13" s="61">
        <f>(N13-P13)/P13</f>
        <v>4.9438202247190879E-2</v>
      </c>
    </row>
    <row r="14" spans="1:17" ht="21" customHeight="1">
      <c r="A14" s="7" t="s">
        <v>9</v>
      </c>
      <c r="B14" s="14" t="s">
        <v>3</v>
      </c>
      <c r="C14" s="41">
        <v>149</v>
      </c>
      <c r="D14" s="41">
        <v>146.80000000000001</v>
      </c>
      <c r="E14" s="32">
        <v>143.4</v>
      </c>
      <c r="F14" s="33">
        <v>145</v>
      </c>
      <c r="G14" s="33">
        <v>164.2</v>
      </c>
      <c r="H14" s="33">
        <v>158.4</v>
      </c>
      <c r="I14" s="33">
        <v>147.6</v>
      </c>
      <c r="J14" s="33">
        <v>146.19999999999999</v>
      </c>
      <c r="K14" s="33">
        <v>148.6</v>
      </c>
      <c r="L14" s="41">
        <v>154</v>
      </c>
      <c r="M14" s="41">
        <v>150.80000000000001</v>
      </c>
      <c r="N14" s="41">
        <v>150</v>
      </c>
      <c r="P14" s="41">
        <v>144.6</v>
      </c>
      <c r="Q14" s="61">
        <f t="shared" ref="Q14:Q38" si="0">(N14-P14)/P14</f>
        <v>3.7344398340249003E-2</v>
      </c>
    </row>
    <row r="15" spans="1:17" ht="21" customHeight="1">
      <c r="A15" s="7" t="s">
        <v>1</v>
      </c>
      <c r="B15" s="14" t="s">
        <v>3</v>
      </c>
      <c r="C15" s="41">
        <v>144.75</v>
      </c>
      <c r="D15" s="41">
        <v>143</v>
      </c>
      <c r="E15" s="32">
        <v>141</v>
      </c>
      <c r="F15" s="33">
        <v>142.5</v>
      </c>
      <c r="G15" s="33">
        <v>163.75</v>
      </c>
      <c r="H15" s="33">
        <v>158</v>
      </c>
      <c r="I15" s="33">
        <v>149.5</v>
      </c>
      <c r="J15" s="33">
        <v>150</v>
      </c>
      <c r="K15" s="33">
        <v>151.25</v>
      </c>
      <c r="L15" s="41">
        <v>154</v>
      </c>
      <c r="M15" s="41">
        <v>152</v>
      </c>
      <c r="N15" s="41">
        <v>151</v>
      </c>
      <c r="P15" s="41">
        <v>144.5</v>
      </c>
      <c r="Q15" s="61">
        <f t="shared" si="0"/>
        <v>4.4982698961937718E-2</v>
      </c>
    </row>
    <row r="16" spans="1:17" ht="21" customHeight="1">
      <c r="A16" s="7" t="s">
        <v>10</v>
      </c>
      <c r="B16" s="14" t="s">
        <v>3</v>
      </c>
      <c r="C16" s="41">
        <v>136</v>
      </c>
      <c r="D16" s="41">
        <v>136</v>
      </c>
      <c r="E16" s="32">
        <v>134.19999999999999</v>
      </c>
      <c r="F16" s="33">
        <v>141.4</v>
      </c>
      <c r="G16" s="33">
        <v>152</v>
      </c>
      <c r="H16" s="33">
        <v>150.19999999999999</v>
      </c>
      <c r="I16" s="33">
        <v>140.4</v>
      </c>
      <c r="J16" s="33">
        <v>137.4</v>
      </c>
      <c r="K16" s="33">
        <v>137.80000000000001</v>
      </c>
      <c r="L16" s="41">
        <v>138</v>
      </c>
      <c r="M16" s="41">
        <v>137.6</v>
      </c>
      <c r="N16" s="41">
        <v>142</v>
      </c>
      <c r="P16" s="41">
        <v>132.83333333333334</v>
      </c>
      <c r="Q16" s="61">
        <f t="shared" si="0"/>
        <v>6.9008782936009955E-2</v>
      </c>
    </row>
    <row r="17" spans="1:17" ht="21" customHeight="1">
      <c r="A17" s="7" t="s">
        <v>11</v>
      </c>
      <c r="B17" s="14" t="s">
        <v>3</v>
      </c>
      <c r="C17" s="41">
        <v>133.33333333333334</v>
      </c>
      <c r="D17" s="41">
        <v>134</v>
      </c>
      <c r="E17" s="32">
        <v>132.66666666666666</v>
      </c>
      <c r="F17" s="33">
        <v>134</v>
      </c>
      <c r="G17" s="33">
        <v>152.33333333333334</v>
      </c>
      <c r="H17" s="33">
        <v>151</v>
      </c>
      <c r="I17" s="33">
        <v>136</v>
      </c>
      <c r="J17" s="33">
        <v>135</v>
      </c>
      <c r="K17" s="33">
        <v>133</v>
      </c>
      <c r="L17" s="41">
        <v>136</v>
      </c>
      <c r="M17" s="41">
        <v>136</v>
      </c>
      <c r="N17" s="41">
        <v>141</v>
      </c>
      <c r="P17" s="41">
        <v>133.33333333333334</v>
      </c>
      <c r="Q17" s="61">
        <f t="shared" si="0"/>
        <v>5.7499999999999926E-2</v>
      </c>
    </row>
    <row r="18" spans="1:17" ht="21" customHeight="1">
      <c r="A18" s="7" t="s">
        <v>12</v>
      </c>
      <c r="B18" s="14" t="s">
        <v>3</v>
      </c>
      <c r="C18" s="41">
        <v>135.33333333333334</v>
      </c>
      <c r="D18" s="41">
        <v>133.66666666666666</v>
      </c>
      <c r="E18" s="32">
        <v>135.33333333333334</v>
      </c>
      <c r="F18" s="33">
        <v>138.66666666666666</v>
      </c>
      <c r="G18" s="33">
        <v>152.66666666666666</v>
      </c>
      <c r="H18" s="33">
        <v>150.66666666666666</v>
      </c>
      <c r="I18" s="33">
        <v>139</v>
      </c>
      <c r="J18" s="33">
        <v>137.33333333333334</v>
      </c>
      <c r="K18" s="33">
        <v>139</v>
      </c>
      <c r="L18" s="41">
        <v>139.66666666666666</v>
      </c>
      <c r="M18" s="41">
        <v>137</v>
      </c>
      <c r="N18" s="41">
        <v>137</v>
      </c>
      <c r="P18" s="41">
        <v>130.33333333333334</v>
      </c>
      <c r="Q18" s="61">
        <f t="shared" si="0"/>
        <v>5.1150895140664884E-2</v>
      </c>
    </row>
    <row r="19" spans="1:17" ht="21" customHeight="1">
      <c r="A19" s="7" t="s">
        <v>13</v>
      </c>
      <c r="B19" s="14" t="s">
        <v>3</v>
      </c>
      <c r="C19" s="41">
        <v>134</v>
      </c>
      <c r="D19" s="41">
        <v>134</v>
      </c>
      <c r="E19" s="32">
        <v>134</v>
      </c>
      <c r="F19" s="33">
        <v>134</v>
      </c>
      <c r="G19" s="33">
        <v>153</v>
      </c>
      <c r="H19" s="33">
        <v>151</v>
      </c>
      <c r="I19" s="33">
        <v>134</v>
      </c>
      <c r="J19" s="33">
        <v>135</v>
      </c>
      <c r="K19" s="33">
        <v>135</v>
      </c>
      <c r="L19" s="41">
        <v>136</v>
      </c>
      <c r="M19" s="41">
        <v>136</v>
      </c>
      <c r="N19" s="41">
        <v>141</v>
      </c>
      <c r="P19" s="41">
        <v>134</v>
      </c>
      <c r="Q19" s="61">
        <f t="shared" si="0"/>
        <v>5.2238805970149252E-2</v>
      </c>
    </row>
    <row r="20" spans="1:17" ht="21" customHeight="1">
      <c r="A20" s="7" t="s">
        <v>14</v>
      </c>
      <c r="B20" s="14" t="s">
        <v>3</v>
      </c>
      <c r="C20" s="41">
        <v>135.75</v>
      </c>
      <c r="D20" s="41">
        <v>133.5</v>
      </c>
      <c r="E20" s="32">
        <v>133</v>
      </c>
      <c r="F20" s="33">
        <v>135.5</v>
      </c>
      <c r="G20" s="33">
        <v>154.25</v>
      </c>
      <c r="H20" s="33">
        <v>150.25</v>
      </c>
      <c r="I20" s="33">
        <v>139.75</v>
      </c>
      <c r="J20" s="33">
        <v>136</v>
      </c>
      <c r="K20" s="33">
        <v>139</v>
      </c>
      <c r="L20" s="41">
        <v>140.75</v>
      </c>
      <c r="M20" s="41">
        <v>137</v>
      </c>
      <c r="N20" s="41">
        <v>137.25</v>
      </c>
      <c r="P20" s="41">
        <v>133.25</v>
      </c>
      <c r="Q20" s="61">
        <f t="shared" si="0"/>
        <v>3.0018761726078799E-2</v>
      </c>
    </row>
    <row r="21" spans="1:17" ht="21" customHeight="1">
      <c r="A21" s="7" t="s">
        <v>15</v>
      </c>
      <c r="B21" s="14" t="s">
        <v>3</v>
      </c>
      <c r="C21" s="41">
        <v>136.80000000000001</v>
      </c>
      <c r="D21" s="41">
        <v>138.4</v>
      </c>
      <c r="E21" s="33">
        <v>136.80000000000001</v>
      </c>
      <c r="F21" s="33">
        <v>137.4</v>
      </c>
      <c r="G21" s="33">
        <v>155.80000000000001</v>
      </c>
      <c r="H21" s="33">
        <v>152.4</v>
      </c>
      <c r="I21" s="33">
        <v>138.4</v>
      </c>
      <c r="J21" s="33">
        <v>139.19999999999999</v>
      </c>
      <c r="K21" s="33">
        <v>139.4</v>
      </c>
      <c r="L21" s="41">
        <v>140.4</v>
      </c>
      <c r="M21" s="41">
        <v>138.6</v>
      </c>
      <c r="N21" s="41">
        <v>143.19999999999999</v>
      </c>
      <c r="P21" s="41">
        <v>137</v>
      </c>
      <c r="Q21" s="61">
        <f t="shared" si="0"/>
        <v>4.5255474452554664E-2</v>
      </c>
    </row>
    <row r="22" spans="1:17" ht="21" customHeight="1">
      <c r="A22" s="7" t="s">
        <v>16</v>
      </c>
      <c r="B22" s="14" t="s">
        <v>3</v>
      </c>
      <c r="C22" s="41">
        <v>138</v>
      </c>
      <c r="D22" s="41">
        <v>138</v>
      </c>
      <c r="E22" s="33">
        <v>134</v>
      </c>
      <c r="F22" s="33">
        <v>139</v>
      </c>
      <c r="G22" s="33">
        <v>150</v>
      </c>
      <c r="H22" s="33">
        <v>150</v>
      </c>
      <c r="I22" s="33">
        <v>141</v>
      </c>
      <c r="J22" s="33">
        <v>136</v>
      </c>
      <c r="K22" s="33">
        <v>136</v>
      </c>
      <c r="L22" s="41">
        <v>136</v>
      </c>
      <c r="M22" s="41">
        <v>136</v>
      </c>
      <c r="N22" s="41">
        <v>141</v>
      </c>
      <c r="P22" s="41">
        <v>133</v>
      </c>
      <c r="Q22" s="61">
        <f t="shared" si="0"/>
        <v>6.0150375939849621E-2</v>
      </c>
    </row>
    <row r="23" spans="1:17" ht="21" customHeight="1">
      <c r="A23" s="7" t="s">
        <v>17</v>
      </c>
      <c r="B23" s="14" t="s">
        <v>3</v>
      </c>
      <c r="C23" s="41">
        <v>136</v>
      </c>
      <c r="D23" s="41">
        <v>138</v>
      </c>
      <c r="E23" s="33">
        <v>134</v>
      </c>
      <c r="F23" s="33">
        <v>139</v>
      </c>
      <c r="G23" s="33">
        <v>150</v>
      </c>
      <c r="H23" s="33">
        <v>150</v>
      </c>
      <c r="I23" s="33">
        <v>141</v>
      </c>
      <c r="J23" s="33">
        <v>136</v>
      </c>
      <c r="K23" s="33">
        <v>136</v>
      </c>
      <c r="L23" s="41">
        <v>136</v>
      </c>
      <c r="M23" s="41">
        <v>136</v>
      </c>
      <c r="N23" s="41">
        <v>141</v>
      </c>
      <c r="P23" s="41">
        <v>133</v>
      </c>
      <c r="Q23" s="61">
        <f t="shared" si="0"/>
        <v>6.0150375939849621E-2</v>
      </c>
    </row>
    <row r="24" spans="1:17" ht="21" customHeight="1">
      <c r="A24" s="7" t="s">
        <v>18</v>
      </c>
      <c r="B24" s="14" t="s">
        <v>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P24" s="42"/>
      <c r="Q24" s="42"/>
    </row>
    <row r="25" spans="1:17" ht="21" customHeight="1">
      <c r="A25" s="7" t="s">
        <v>19</v>
      </c>
      <c r="B25" s="14" t="s">
        <v>3</v>
      </c>
      <c r="C25" s="41">
        <v>138</v>
      </c>
      <c r="D25" s="41">
        <v>138</v>
      </c>
      <c r="E25" s="33">
        <v>132</v>
      </c>
      <c r="F25" s="33">
        <v>139</v>
      </c>
      <c r="G25" s="33">
        <v>150</v>
      </c>
      <c r="H25" s="33">
        <v>150</v>
      </c>
      <c r="I25" s="33">
        <v>141</v>
      </c>
      <c r="J25" s="33">
        <v>136</v>
      </c>
      <c r="K25" s="33">
        <v>136</v>
      </c>
      <c r="L25" s="41">
        <v>136</v>
      </c>
      <c r="M25" s="41">
        <v>136</v>
      </c>
      <c r="N25" s="41">
        <v>141</v>
      </c>
      <c r="P25" s="41">
        <v>138</v>
      </c>
      <c r="Q25" s="61">
        <f t="shared" si="0"/>
        <v>2.1739130434782608E-2</v>
      </c>
    </row>
    <row r="26" spans="1:17" ht="21" customHeight="1">
      <c r="A26" s="7" t="s">
        <v>20</v>
      </c>
      <c r="B26" s="14" t="s">
        <v>3</v>
      </c>
      <c r="C26" s="41">
        <v>138</v>
      </c>
      <c r="D26" s="41">
        <v>138</v>
      </c>
      <c r="E26" s="33">
        <v>132</v>
      </c>
      <c r="F26" s="33">
        <v>139</v>
      </c>
      <c r="G26" s="33">
        <v>150</v>
      </c>
      <c r="H26" s="33">
        <v>150</v>
      </c>
      <c r="I26" s="33">
        <v>141</v>
      </c>
      <c r="J26" s="33">
        <v>136</v>
      </c>
      <c r="K26" s="33">
        <v>136</v>
      </c>
      <c r="L26" s="41">
        <v>134</v>
      </c>
      <c r="M26" s="41">
        <v>134</v>
      </c>
      <c r="N26" s="41">
        <v>139</v>
      </c>
      <c r="P26" s="41">
        <v>138</v>
      </c>
      <c r="Q26" s="61">
        <f t="shared" si="0"/>
        <v>7.246376811594203E-3</v>
      </c>
    </row>
    <row r="27" spans="1:17" ht="21" customHeight="1">
      <c r="A27" s="7" t="s">
        <v>21</v>
      </c>
      <c r="B27" s="14" t="s">
        <v>3</v>
      </c>
      <c r="C27" s="41">
        <v>142</v>
      </c>
      <c r="D27" s="41">
        <v>142</v>
      </c>
      <c r="E27" s="33">
        <v>145</v>
      </c>
      <c r="F27" s="33">
        <v>149</v>
      </c>
      <c r="G27" s="33">
        <v>158</v>
      </c>
      <c r="H27" s="33">
        <v>155</v>
      </c>
      <c r="I27" s="33">
        <v>144</v>
      </c>
      <c r="J27" s="33">
        <v>147</v>
      </c>
      <c r="K27" s="33">
        <v>149</v>
      </c>
      <c r="L27" s="41">
        <v>150</v>
      </c>
      <c r="M27" s="41">
        <v>184</v>
      </c>
      <c r="N27" s="41">
        <v>148</v>
      </c>
      <c r="P27" s="41">
        <v>137</v>
      </c>
      <c r="Q27" s="61">
        <f t="shared" si="0"/>
        <v>8.0291970802919707E-2</v>
      </c>
    </row>
    <row r="28" spans="1:17" ht="21" customHeight="1">
      <c r="A28" s="7" t="s">
        <v>22</v>
      </c>
      <c r="B28" s="14" t="s">
        <v>3</v>
      </c>
      <c r="C28" s="41">
        <v>142.5</v>
      </c>
      <c r="D28" s="41">
        <v>142.5</v>
      </c>
      <c r="E28" s="33">
        <v>143</v>
      </c>
      <c r="F28" s="33">
        <v>145.5</v>
      </c>
      <c r="G28" s="33">
        <v>160</v>
      </c>
      <c r="H28" s="33">
        <v>160.5</v>
      </c>
      <c r="I28" s="33">
        <v>154</v>
      </c>
      <c r="J28" s="33">
        <v>153.5</v>
      </c>
      <c r="K28" s="33">
        <v>153.5</v>
      </c>
      <c r="L28" s="41">
        <v>153.5</v>
      </c>
      <c r="M28" s="41">
        <v>152.5</v>
      </c>
      <c r="N28" s="41">
        <v>155.5</v>
      </c>
      <c r="P28" s="41">
        <v>141</v>
      </c>
      <c r="Q28" s="61">
        <f t="shared" si="0"/>
        <v>0.10283687943262411</v>
      </c>
    </row>
    <row r="29" spans="1:17" ht="21" customHeight="1">
      <c r="A29" s="7" t="s">
        <v>23</v>
      </c>
      <c r="B29" s="14" t="s">
        <v>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P29" s="42"/>
      <c r="Q29" s="42"/>
    </row>
    <row r="30" spans="1:17" ht="21" customHeight="1">
      <c r="A30" s="7" t="s">
        <v>24</v>
      </c>
      <c r="B30" s="14" t="s">
        <v>3</v>
      </c>
      <c r="C30" s="41">
        <v>150</v>
      </c>
      <c r="D30" s="41">
        <v>150</v>
      </c>
      <c r="E30" s="33">
        <v>146.25</v>
      </c>
      <c r="F30" s="33">
        <v>150.25</v>
      </c>
      <c r="G30" s="33">
        <v>163.25</v>
      </c>
      <c r="H30" s="33">
        <v>159</v>
      </c>
      <c r="I30" s="33">
        <v>149.75</v>
      </c>
      <c r="J30" s="33">
        <v>149.5</v>
      </c>
      <c r="K30" s="33">
        <v>150.5</v>
      </c>
      <c r="L30" s="41">
        <v>154</v>
      </c>
      <c r="M30" s="41">
        <v>154.75</v>
      </c>
      <c r="N30" s="41">
        <v>151.75</v>
      </c>
      <c r="P30" s="41">
        <v>144.75</v>
      </c>
      <c r="Q30" s="61">
        <f t="shared" si="0"/>
        <v>4.8359240069084632E-2</v>
      </c>
    </row>
    <row r="31" spans="1:17" ht="21" customHeight="1">
      <c r="A31" s="7" t="s">
        <v>25</v>
      </c>
      <c r="B31" s="14" t="s">
        <v>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P31" s="42"/>
      <c r="Q31" s="42"/>
    </row>
    <row r="32" spans="1:17" ht="21" customHeight="1">
      <c r="A32" s="7" t="s">
        <v>26</v>
      </c>
      <c r="B32" s="14" t="s">
        <v>3</v>
      </c>
      <c r="C32" s="44">
        <v>148</v>
      </c>
      <c r="D32" s="41">
        <v>146</v>
      </c>
      <c r="E32" s="33">
        <v>140</v>
      </c>
      <c r="F32" s="33">
        <v>140</v>
      </c>
      <c r="G32" s="33">
        <v>167</v>
      </c>
      <c r="H32" s="33">
        <v>155</v>
      </c>
      <c r="I32" s="33">
        <v>146</v>
      </c>
      <c r="J32" s="33">
        <v>148</v>
      </c>
      <c r="K32" s="33">
        <v>151</v>
      </c>
      <c r="L32" s="33">
        <v>157</v>
      </c>
      <c r="M32" s="33">
        <v>151</v>
      </c>
      <c r="N32" s="33">
        <v>153</v>
      </c>
      <c r="P32" s="34">
        <v>147</v>
      </c>
      <c r="Q32" s="61">
        <f t="shared" si="0"/>
        <v>4.0816326530612242E-2</v>
      </c>
    </row>
    <row r="33" spans="1:17" ht="21" customHeight="1">
      <c r="A33" s="7" t="s">
        <v>27</v>
      </c>
      <c r="B33" s="14" t="s">
        <v>3</v>
      </c>
      <c r="C33" s="41">
        <v>135.5</v>
      </c>
      <c r="D33" s="41">
        <v>134</v>
      </c>
      <c r="E33" s="33">
        <v>137</v>
      </c>
      <c r="F33" s="33">
        <v>141</v>
      </c>
      <c r="G33" s="33">
        <v>153</v>
      </c>
      <c r="H33" s="33">
        <v>150</v>
      </c>
      <c r="I33" s="33">
        <v>139</v>
      </c>
      <c r="J33" s="33">
        <v>139</v>
      </c>
      <c r="K33" s="33">
        <v>141</v>
      </c>
      <c r="L33" s="41">
        <v>142</v>
      </c>
      <c r="M33" s="41">
        <v>139</v>
      </c>
      <c r="N33" s="41">
        <v>139</v>
      </c>
      <c r="P33" s="41">
        <v>131</v>
      </c>
      <c r="Q33" s="61">
        <f t="shared" si="0"/>
        <v>6.1068702290076333E-2</v>
      </c>
    </row>
    <row r="34" spans="1:17" ht="21" customHeight="1">
      <c r="A34" s="7" t="s">
        <v>28</v>
      </c>
      <c r="B34" s="14" t="s">
        <v>3</v>
      </c>
      <c r="C34" s="41">
        <v>139.5</v>
      </c>
      <c r="D34" s="41">
        <v>137</v>
      </c>
      <c r="E34" s="33">
        <v>135.5</v>
      </c>
      <c r="F34" s="33">
        <v>137.5</v>
      </c>
      <c r="G34" s="33">
        <v>158.5</v>
      </c>
      <c r="H34" s="33">
        <v>151</v>
      </c>
      <c r="I34" s="33">
        <v>141</v>
      </c>
      <c r="J34" s="33">
        <v>140.5</v>
      </c>
      <c r="K34" s="33">
        <v>143</v>
      </c>
      <c r="L34" s="41">
        <v>146.5</v>
      </c>
      <c r="M34" s="41">
        <v>142.5</v>
      </c>
      <c r="N34" s="41">
        <v>142.5</v>
      </c>
      <c r="P34" s="41">
        <v>137</v>
      </c>
      <c r="Q34" s="61">
        <f t="shared" si="0"/>
        <v>4.0145985401459854E-2</v>
      </c>
    </row>
    <row r="35" spans="1:17" ht="21" customHeight="1">
      <c r="A35" s="7" t="s">
        <v>29</v>
      </c>
      <c r="B35" s="14" t="s">
        <v>3</v>
      </c>
      <c r="C35" s="41">
        <v>147.5</v>
      </c>
      <c r="D35" s="41">
        <v>146.5</v>
      </c>
      <c r="E35" s="33">
        <v>145.5</v>
      </c>
      <c r="F35" s="33">
        <v>147</v>
      </c>
      <c r="G35" s="33">
        <v>165.5</v>
      </c>
      <c r="H35" s="33">
        <v>158</v>
      </c>
      <c r="I35" s="33">
        <v>147</v>
      </c>
      <c r="J35" s="33">
        <v>149.5</v>
      </c>
      <c r="K35" s="33">
        <v>151.5</v>
      </c>
      <c r="L35" s="41">
        <v>155</v>
      </c>
      <c r="M35" s="41">
        <v>152</v>
      </c>
      <c r="N35" s="41">
        <v>152</v>
      </c>
      <c r="P35" s="41">
        <v>144.5</v>
      </c>
      <c r="Q35" s="61">
        <f t="shared" si="0"/>
        <v>5.1903114186851208E-2</v>
      </c>
    </row>
    <row r="36" spans="1:17" ht="21" customHeight="1">
      <c r="A36" s="7" t="s">
        <v>30</v>
      </c>
      <c r="B36" s="14" t="s">
        <v>3</v>
      </c>
      <c r="C36" s="41">
        <v>147</v>
      </c>
      <c r="D36" s="41">
        <v>147</v>
      </c>
      <c r="E36" s="41">
        <v>151</v>
      </c>
      <c r="F36" s="41">
        <v>154</v>
      </c>
      <c r="G36" s="41">
        <v>164</v>
      </c>
      <c r="H36" s="33">
        <v>161</v>
      </c>
      <c r="I36" s="33">
        <v>148</v>
      </c>
      <c r="J36" s="33">
        <v>151</v>
      </c>
      <c r="K36" s="33">
        <v>152</v>
      </c>
      <c r="L36" s="41">
        <v>153</v>
      </c>
      <c r="M36" s="41">
        <v>151</v>
      </c>
      <c r="N36" s="41">
        <v>151</v>
      </c>
      <c r="P36" s="41">
        <v>142</v>
      </c>
      <c r="Q36" s="61">
        <f t="shared" si="0"/>
        <v>6.3380281690140844E-2</v>
      </c>
    </row>
    <row r="37" spans="1:17" ht="21" customHeight="1">
      <c r="A37" s="7" t="s">
        <v>2</v>
      </c>
      <c r="B37" s="14" t="s">
        <v>3</v>
      </c>
      <c r="C37" s="41">
        <v>160</v>
      </c>
      <c r="D37" s="41">
        <v>159</v>
      </c>
      <c r="E37" s="33">
        <v>156</v>
      </c>
      <c r="F37" s="33">
        <v>159.5</v>
      </c>
      <c r="G37" s="33">
        <v>169.5</v>
      </c>
      <c r="H37" s="33">
        <v>165.5</v>
      </c>
      <c r="I37" s="33">
        <v>154</v>
      </c>
      <c r="J37" s="33">
        <v>157.5</v>
      </c>
      <c r="K37" s="33">
        <v>158.5</v>
      </c>
      <c r="L37" s="41">
        <v>159.5</v>
      </c>
      <c r="M37" s="41">
        <v>158</v>
      </c>
      <c r="N37" s="41">
        <v>157.5</v>
      </c>
      <c r="P37" s="41">
        <v>146.5</v>
      </c>
      <c r="Q37" s="61">
        <f t="shared" si="0"/>
        <v>7.5085324232081918E-2</v>
      </c>
    </row>
    <row r="38" spans="1:17" ht="21" customHeight="1">
      <c r="A38" s="7" t="s">
        <v>31</v>
      </c>
      <c r="B38" s="14" t="s">
        <v>3</v>
      </c>
      <c r="C38" s="41">
        <v>134</v>
      </c>
      <c r="D38" s="41">
        <v>134</v>
      </c>
      <c r="E38" s="33">
        <v>134</v>
      </c>
      <c r="F38" s="33">
        <v>134</v>
      </c>
      <c r="G38" s="33">
        <v>153</v>
      </c>
      <c r="H38" s="33">
        <v>149</v>
      </c>
      <c r="I38" s="33">
        <v>136</v>
      </c>
      <c r="J38" s="33">
        <v>133</v>
      </c>
      <c r="K38" s="33">
        <v>133</v>
      </c>
      <c r="L38" s="41">
        <v>134</v>
      </c>
      <c r="M38" s="41">
        <v>134</v>
      </c>
      <c r="N38" s="41">
        <v>139</v>
      </c>
      <c r="P38" s="41">
        <v>136.5</v>
      </c>
      <c r="Q38" s="61">
        <f t="shared" si="0"/>
        <v>1.8315018315018316E-2</v>
      </c>
    </row>
    <row r="39" spans="1:17" ht="21" customHeight="1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ht="2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1:17" ht="21" hidden="1" customHeight="1">
      <c r="A41" s="67" t="s">
        <v>36</v>
      </c>
      <c r="B41" s="67"/>
      <c r="C41" s="67"/>
      <c r="D41" s="67"/>
      <c r="E41" s="67"/>
      <c r="F41" s="67"/>
      <c r="G41" s="67"/>
      <c r="H41" s="36"/>
      <c r="I41" s="36"/>
      <c r="J41" s="36"/>
      <c r="K41" s="36"/>
      <c r="O41" s="23"/>
    </row>
    <row r="42" spans="1:17" ht="21" hidden="1" customHeight="1">
      <c r="A42" s="67"/>
      <c r="B42" s="67"/>
      <c r="C42" s="67"/>
      <c r="D42" s="67"/>
      <c r="E42" s="67"/>
      <c r="F42" s="67"/>
      <c r="G42" s="67"/>
      <c r="H42" s="36"/>
      <c r="I42" s="36"/>
      <c r="J42" s="36"/>
      <c r="K42" s="36"/>
      <c r="O42" s="20"/>
    </row>
    <row r="43" spans="1:17" ht="21" hidden="1" customHeight="1">
      <c r="A43" s="68" t="s">
        <v>35</v>
      </c>
      <c r="B43" s="68"/>
      <c r="C43" s="68"/>
      <c r="D43" s="68"/>
      <c r="E43" s="68"/>
      <c r="F43" s="68"/>
      <c r="G43" s="68"/>
      <c r="H43" s="37"/>
      <c r="I43" s="37"/>
      <c r="J43" s="37"/>
      <c r="K43" s="37"/>
      <c r="O43" s="37"/>
    </row>
    <row r="44" spans="1:17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43307086614173229" right="0.23622047244094491" top="0.94488188976377963" bottom="0.55118110236220474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Q43"/>
  <sheetViews>
    <sheetView showGridLines="0" view="pageBreakPreview" zoomScale="85" zoomScaleNormal="100" zoomScaleSheetLayoutView="85" zoomScalePageLayoutView="50" workbookViewId="0">
      <pane xSplit="1" ySplit="12" topLeftCell="B13" activePane="bottomRight" state="frozen"/>
      <selection activeCell="U13" sqref="U13"/>
      <selection pane="topRight" activeCell="U13" sqref="U13"/>
      <selection pane="bottomLeft" activeCell="U13" sqref="U13"/>
      <selection pane="bottomRight" activeCell="U13" sqref="U13"/>
    </sheetView>
  </sheetViews>
  <sheetFormatPr defaultRowHeight="13.5"/>
  <cols>
    <col min="1" max="1" width="11.5" style="13" customWidth="1"/>
    <col min="2" max="2" width="7.125" style="13" customWidth="1"/>
    <col min="3" max="12" width="6" customWidth="1"/>
    <col min="13" max="14" width="6.625" customWidth="1"/>
    <col min="15" max="15" width="2.625" customWidth="1"/>
    <col min="16" max="16" width="6" customWidth="1"/>
    <col min="17" max="17" width="7.625" style="58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33</v>
      </c>
      <c r="B1" s="1"/>
      <c r="C1" s="3"/>
      <c r="L1" s="3"/>
      <c r="M1" s="3"/>
      <c r="N1" s="3"/>
    </row>
    <row r="2" spans="1:17" ht="3.75" customHeight="1">
      <c r="A2" s="4"/>
      <c r="B2" s="4"/>
      <c r="C2" s="2"/>
      <c r="L2" s="2"/>
      <c r="M2" s="2"/>
      <c r="N2" s="2"/>
    </row>
    <row r="3" spans="1:17">
      <c r="A3" s="4"/>
      <c r="B3" s="4"/>
      <c r="C3" s="2"/>
      <c r="L3" s="2"/>
      <c r="M3" s="2"/>
      <c r="N3" s="2"/>
    </row>
    <row r="4" spans="1:17">
      <c r="A4" s="4"/>
      <c r="B4" s="4"/>
      <c r="C4" t="s">
        <v>50</v>
      </c>
      <c r="M4" s="2"/>
      <c r="N4" s="2"/>
      <c r="P4" t="s">
        <v>51</v>
      </c>
    </row>
    <row r="5" spans="1:17" ht="21" customHeight="1">
      <c r="A5" s="5"/>
      <c r="B5" s="5"/>
      <c r="C5" s="6" t="s">
        <v>40</v>
      </c>
      <c r="D5" s="40" t="s">
        <v>41</v>
      </c>
      <c r="E5" s="40" t="s">
        <v>42</v>
      </c>
      <c r="F5" s="40" t="s">
        <v>43</v>
      </c>
      <c r="G5" s="40" t="s">
        <v>44</v>
      </c>
      <c r="H5" s="28" t="s">
        <v>45</v>
      </c>
      <c r="I5" s="66" t="s">
        <v>46</v>
      </c>
      <c r="J5" s="28" t="s">
        <v>47</v>
      </c>
      <c r="K5" s="40" t="s">
        <v>48</v>
      </c>
      <c r="L5" s="40" t="s">
        <v>49</v>
      </c>
      <c r="M5" s="40" t="s">
        <v>52</v>
      </c>
      <c r="N5" s="40" t="s">
        <v>53</v>
      </c>
      <c r="P5" s="66" t="s">
        <v>54</v>
      </c>
      <c r="Q5" s="65" t="s">
        <v>38</v>
      </c>
    </row>
    <row r="6" spans="1:17" ht="21" hidden="1" customHeight="1">
      <c r="A6" s="7" t="s">
        <v>5</v>
      </c>
      <c r="B6" s="21"/>
      <c r="C6" s="16"/>
      <c r="D6" s="16"/>
      <c r="E6" s="29"/>
      <c r="F6" s="29"/>
      <c r="G6" s="29"/>
      <c r="H6" s="29"/>
      <c r="I6" s="29"/>
      <c r="J6" s="29"/>
      <c r="K6" s="29"/>
      <c r="L6" s="29"/>
      <c r="M6" s="29"/>
      <c r="N6" s="29"/>
      <c r="P6" s="29"/>
      <c r="Q6" s="15"/>
    </row>
    <row r="7" spans="1:17" ht="21" customHeight="1">
      <c r="A7" s="7" t="s">
        <v>6</v>
      </c>
      <c r="B7" s="15" t="s">
        <v>3</v>
      </c>
      <c r="C7" s="16">
        <v>125.71428571428571</v>
      </c>
      <c r="D7" s="16">
        <v>125.2</v>
      </c>
      <c r="E7" s="29">
        <v>126.94444444444444</v>
      </c>
      <c r="F7" s="29">
        <v>129.08333333333334</v>
      </c>
      <c r="G7" s="29">
        <v>133.86666666666667</v>
      </c>
      <c r="H7" s="31">
        <v>135.58823529411765</v>
      </c>
      <c r="I7" s="31">
        <v>132.35</v>
      </c>
      <c r="J7" s="29">
        <v>132.90909090909091</v>
      </c>
      <c r="K7" s="29">
        <v>135.6</v>
      </c>
      <c r="L7" s="29">
        <v>139.1</v>
      </c>
      <c r="M7" s="29">
        <v>134.53571428571428</v>
      </c>
      <c r="N7" s="29">
        <v>136</v>
      </c>
      <c r="P7" s="29">
        <v>123.47826086956522</v>
      </c>
      <c r="Q7" s="63">
        <f>(N7-P7)/P7</f>
        <v>0.10140845070422534</v>
      </c>
    </row>
    <row r="8" spans="1:17" ht="21" hidden="1" customHeight="1">
      <c r="A8" s="7" t="s">
        <v>7</v>
      </c>
      <c r="B8" s="15" t="s">
        <v>3</v>
      </c>
      <c r="C8" s="16">
        <v>107.1</v>
      </c>
      <c r="D8" s="16">
        <v>109.3</v>
      </c>
      <c r="E8" s="29">
        <v>106.4</v>
      </c>
      <c r="F8" s="29">
        <v>104.7</v>
      </c>
      <c r="G8" s="29">
        <v>104.7</v>
      </c>
      <c r="H8" s="29">
        <v>102.5</v>
      </c>
      <c r="I8" s="29"/>
      <c r="J8" s="29"/>
      <c r="K8" s="29"/>
      <c r="L8" s="29"/>
      <c r="M8" s="29"/>
      <c r="N8" s="29"/>
      <c r="P8" s="29"/>
      <c r="Q8" s="15"/>
    </row>
    <row r="9" spans="1:17" s="10" customFormat="1" ht="11.25" customHeight="1">
      <c r="A9" s="8"/>
      <c r="B9" s="8"/>
      <c r="C9" s="11"/>
      <c r="D9" s="11"/>
      <c r="L9" s="11"/>
      <c r="M9" s="11"/>
      <c r="N9" s="11"/>
      <c r="Q9" s="60"/>
    </row>
    <row r="10" spans="1:17" s="10" customFormat="1" ht="11.25" customHeight="1">
      <c r="A10" s="8"/>
      <c r="B10" s="8"/>
      <c r="C10" s="11"/>
      <c r="D10" s="11"/>
      <c r="L10" s="11"/>
      <c r="M10" s="11"/>
      <c r="N10" s="11"/>
      <c r="Q10" s="60"/>
    </row>
    <row r="11" spans="1:17">
      <c r="A11" s="5"/>
      <c r="B11" s="5"/>
      <c r="C11" s="12"/>
      <c r="D11" s="12"/>
      <c r="L11" s="12"/>
      <c r="M11" s="12"/>
      <c r="N11" s="12"/>
    </row>
    <row r="12" spans="1:17" ht="21" customHeight="1">
      <c r="A12" s="17" t="s">
        <v>0</v>
      </c>
      <c r="B12" s="22"/>
      <c r="C12" s="40" t="s">
        <v>40</v>
      </c>
      <c r="D12" s="40" t="s">
        <v>41</v>
      </c>
      <c r="E12" s="40" t="s">
        <v>42</v>
      </c>
      <c r="F12" s="40" t="s">
        <v>43</v>
      </c>
      <c r="G12" s="40" t="s">
        <v>44</v>
      </c>
      <c r="H12" s="40" t="s">
        <v>45</v>
      </c>
      <c r="I12" s="66" t="s">
        <v>46</v>
      </c>
      <c r="J12" s="40" t="s">
        <v>47</v>
      </c>
      <c r="K12" s="40" t="s">
        <v>48</v>
      </c>
      <c r="L12" s="40" t="s">
        <v>49</v>
      </c>
      <c r="M12" s="40" t="s">
        <v>52</v>
      </c>
      <c r="N12" s="40" t="s">
        <v>53</v>
      </c>
      <c r="P12" s="66" t="s">
        <v>54</v>
      </c>
      <c r="Q12" s="48" t="s">
        <v>38</v>
      </c>
    </row>
    <row r="13" spans="1:17" ht="21" customHeight="1">
      <c r="A13" s="7" t="s">
        <v>8</v>
      </c>
      <c r="B13" s="14" t="s">
        <v>3</v>
      </c>
      <c r="C13" s="41">
        <v>149</v>
      </c>
      <c r="D13" s="41">
        <v>149</v>
      </c>
      <c r="E13" s="34">
        <v>149</v>
      </c>
      <c r="F13" s="34">
        <v>149</v>
      </c>
      <c r="G13" s="42"/>
      <c r="H13" s="41">
        <v>156</v>
      </c>
      <c r="I13" s="34">
        <v>165</v>
      </c>
      <c r="J13" s="42"/>
      <c r="K13" s="42"/>
      <c r="L13" s="41">
        <v>168</v>
      </c>
      <c r="M13" s="62">
        <v>168</v>
      </c>
      <c r="N13" s="41">
        <v>168</v>
      </c>
      <c r="P13" s="41">
        <v>148</v>
      </c>
      <c r="Q13" s="61">
        <f>(N13-P13)/P13</f>
        <v>0.13513513513513514</v>
      </c>
    </row>
    <row r="14" spans="1:17" ht="21" customHeight="1">
      <c r="A14" s="7" t="s">
        <v>9</v>
      </c>
      <c r="B14" s="14" t="s">
        <v>3</v>
      </c>
      <c r="C14" s="42"/>
      <c r="D14" s="41">
        <v>124</v>
      </c>
      <c r="E14" s="42"/>
      <c r="F14" s="42"/>
      <c r="G14" s="42"/>
      <c r="H14" s="41">
        <v>141</v>
      </c>
      <c r="I14" s="42"/>
      <c r="J14" s="34">
        <v>138</v>
      </c>
      <c r="K14" s="34">
        <v>138</v>
      </c>
      <c r="L14" s="41">
        <v>138</v>
      </c>
      <c r="M14" s="41">
        <v>135</v>
      </c>
      <c r="N14" s="34">
        <v>137</v>
      </c>
      <c r="P14" s="42"/>
      <c r="Q14" s="42"/>
    </row>
    <row r="15" spans="1:17" ht="21" customHeight="1">
      <c r="A15" s="7" t="s">
        <v>1</v>
      </c>
      <c r="B15" s="14" t="s">
        <v>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P15" s="42"/>
      <c r="Q15" s="42"/>
    </row>
    <row r="16" spans="1:17" ht="21" customHeight="1">
      <c r="A16" s="7" t="s">
        <v>10</v>
      </c>
      <c r="B16" s="14" t="s">
        <v>3</v>
      </c>
      <c r="C16" s="41">
        <v>123</v>
      </c>
      <c r="D16" s="42"/>
      <c r="E16" s="42"/>
      <c r="F16" s="42"/>
      <c r="G16" s="34">
        <v>122</v>
      </c>
      <c r="H16" s="34">
        <v>138.5</v>
      </c>
      <c r="I16" s="34">
        <v>127</v>
      </c>
      <c r="J16" s="34">
        <v>136</v>
      </c>
      <c r="K16" s="34">
        <v>138.33333333333334</v>
      </c>
      <c r="L16" s="41">
        <v>141</v>
      </c>
      <c r="M16" s="41">
        <v>135.66666666666666</v>
      </c>
      <c r="N16" s="41">
        <v>137.66666666666666</v>
      </c>
      <c r="P16" s="41">
        <v>122</v>
      </c>
      <c r="Q16" s="61">
        <f t="shared" ref="Q14:Q38" si="0">(N16-P16)/P16</f>
        <v>0.12841530054644801</v>
      </c>
    </row>
    <row r="17" spans="1:17" ht="21" customHeight="1">
      <c r="A17" s="7" t="s">
        <v>11</v>
      </c>
      <c r="B17" s="14" t="s">
        <v>3</v>
      </c>
      <c r="C17" s="41">
        <v>127.5</v>
      </c>
      <c r="D17" s="41">
        <v>125</v>
      </c>
      <c r="E17" s="34">
        <v>127</v>
      </c>
      <c r="F17" s="34">
        <v>132</v>
      </c>
      <c r="G17" s="34">
        <v>138</v>
      </c>
      <c r="H17" s="42"/>
      <c r="I17" s="34">
        <v>135</v>
      </c>
      <c r="J17" s="34">
        <v>135</v>
      </c>
      <c r="K17" s="34">
        <v>138</v>
      </c>
      <c r="L17" s="41">
        <v>141</v>
      </c>
      <c r="M17" s="41">
        <v>134.33333333333334</v>
      </c>
      <c r="N17" s="41">
        <v>136</v>
      </c>
      <c r="P17" s="41">
        <v>123</v>
      </c>
      <c r="Q17" s="61">
        <f t="shared" si="0"/>
        <v>0.10569105691056911</v>
      </c>
    </row>
    <row r="18" spans="1:17" ht="21" customHeight="1">
      <c r="A18" s="7" t="s">
        <v>12</v>
      </c>
      <c r="B18" s="14" t="s">
        <v>3</v>
      </c>
      <c r="C18" s="41">
        <v>108</v>
      </c>
      <c r="D18" s="41">
        <v>117</v>
      </c>
      <c r="E18" s="34">
        <v>112</v>
      </c>
      <c r="F18" s="34">
        <v>118</v>
      </c>
      <c r="G18" s="34">
        <v>128</v>
      </c>
      <c r="H18" s="34">
        <v>121</v>
      </c>
      <c r="I18" s="34">
        <v>121.5</v>
      </c>
      <c r="J18" s="34">
        <v>122</v>
      </c>
      <c r="K18" s="34">
        <v>125.5</v>
      </c>
      <c r="L18" s="34">
        <v>127</v>
      </c>
      <c r="M18" s="34">
        <v>123.5</v>
      </c>
      <c r="N18" s="34">
        <v>124.5</v>
      </c>
      <c r="P18" s="41">
        <v>116</v>
      </c>
      <c r="Q18" s="61">
        <f t="shared" si="0"/>
        <v>7.3275862068965511E-2</v>
      </c>
    </row>
    <row r="19" spans="1:17" ht="21" customHeight="1">
      <c r="A19" s="7" t="s">
        <v>13</v>
      </c>
      <c r="B19" s="14" t="s">
        <v>3</v>
      </c>
      <c r="C19" s="44">
        <v>127</v>
      </c>
      <c r="D19" s="42"/>
      <c r="E19" s="34">
        <v>126</v>
      </c>
      <c r="F19" s="42"/>
      <c r="G19" s="34">
        <v>138</v>
      </c>
      <c r="H19" s="42"/>
      <c r="I19" s="34">
        <v>136</v>
      </c>
      <c r="J19" s="34">
        <v>139</v>
      </c>
      <c r="K19" s="34">
        <v>138</v>
      </c>
      <c r="L19" s="41">
        <v>141</v>
      </c>
      <c r="M19" s="41">
        <v>138</v>
      </c>
      <c r="N19" s="41">
        <v>140</v>
      </c>
      <c r="P19" s="41">
        <v>123</v>
      </c>
      <c r="Q19" s="61">
        <f t="shared" si="0"/>
        <v>0.13821138211382114</v>
      </c>
    </row>
    <row r="20" spans="1:17" ht="21" customHeight="1">
      <c r="A20" s="7" t="s">
        <v>14</v>
      </c>
      <c r="B20" s="14" t="s">
        <v>3</v>
      </c>
      <c r="C20" s="41">
        <v>127</v>
      </c>
      <c r="D20" s="41">
        <v>127</v>
      </c>
      <c r="E20" s="34">
        <v>130</v>
      </c>
      <c r="F20" s="42"/>
      <c r="G20" s="41">
        <v>138</v>
      </c>
      <c r="H20" s="34">
        <v>142</v>
      </c>
      <c r="I20" s="42"/>
      <c r="J20" s="34">
        <v>132</v>
      </c>
      <c r="K20" s="34">
        <v>133</v>
      </c>
      <c r="L20" s="41">
        <v>138</v>
      </c>
      <c r="M20" s="41">
        <v>135.5</v>
      </c>
      <c r="N20" s="34">
        <v>135</v>
      </c>
      <c r="P20" s="42"/>
      <c r="Q20" s="42"/>
    </row>
    <row r="21" spans="1:17" ht="21" customHeight="1">
      <c r="A21" s="7" t="s">
        <v>15</v>
      </c>
      <c r="B21" s="14" t="s">
        <v>3</v>
      </c>
      <c r="C21" s="41">
        <v>130.33333333333334</v>
      </c>
      <c r="D21" s="41">
        <v>128.25</v>
      </c>
      <c r="E21" s="34">
        <v>129.66666666666666</v>
      </c>
      <c r="F21" s="41">
        <v>133.5</v>
      </c>
      <c r="G21" s="41">
        <v>135</v>
      </c>
      <c r="H21" s="34">
        <v>140.25</v>
      </c>
      <c r="I21" s="34">
        <v>137.25</v>
      </c>
      <c r="J21" s="34">
        <v>136.5</v>
      </c>
      <c r="K21" s="34">
        <v>138.75</v>
      </c>
      <c r="L21" s="41">
        <v>141</v>
      </c>
      <c r="M21" s="41">
        <v>135.75</v>
      </c>
      <c r="N21" s="41">
        <v>137.25</v>
      </c>
      <c r="P21" s="41">
        <v>126</v>
      </c>
      <c r="Q21" s="61">
        <f t="shared" si="0"/>
        <v>8.9285714285714288E-2</v>
      </c>
    </row>
    <row r="22" spans="1:17" ht="21" customHeight="1">
      <c r="A22" s="7" t="s">
        <v>16</v>
      </c>
      <c r="B22" s="14" t="s">
        <v>3</v>
      </c>
      <c r="C22" s="42"/>
      <c r="D22" s="41">
        <v>123</v>
      </c>
      <c r="E22" s="34">
        <v>124</v>
      </c>
      <c r="F22" s="41">
        <v>130</v>
      </c>
      <c r="G22" s="34">
        <v>136</v>
      </c>
      <c r="H22" s="42"/>
      <c r="I22" s="34">
        <v>132</v>
      </c>
      <c r="J22" s="42"/>
      <c r="K22" s="34">
        <v>138</v>
      </c>
      <c r="L22" s="41">
        <v>141</v>
      </c>
      <c r="M22" s="41">
        <v>134</v>
      </c>
      <c r="N22" s="41">
        <v>136</v>
      </c>
      <c r="P22" s="41">
        <v>121</v>
      </c>
      <c r="Q22" s="61">
        <f t="shared" si="0"/>
        <v>0.12396694214876033</v>
      </c>
    </row>
    <row r="23" spans="1:17" ht="21" customHeight="1">
      <c r="A23" s="7" t="s">
        <v>17</v>
      </c>
      <c r="B23" s="14" t="s">
        <v>3</v>
      </c>
      <c r="C23" s="41">
        <v>125</v>
      </c>
      <c r="D23" s="41">
        <v>125</v>
      </c>
      <c r="E23" s="34">
        <v>125</v>
      </c>
      <c r="F23" s="34">
        <v>125</v>
      </c>
      <c r="G23" s="34">
        <v>136</v>
      </c>
      <c r="H23" s="42"/>
      <c r="I23" s="34">
        <v>132</v>
      </c>
      <c r="J23" s="34">
        <v>135</v>
      </c>
      <c r="K23" s="34">
        <v>138</v>
      </c>
      <c r="L23" s="41">
        <v>138</v>
      </c>
      <c r="M23" s="41">
        <v>134</v>
      </c>
      <c r="N23" s="41">
        <v>136</v>
      </c>
      <c r="P23" s="41">
        <v>121</v>
      </c>
      <c r="Q23" s="61">
        <f t="shared" si="0"/>
        <v>0.12396694214876033</v>
      </c>
    </row>
    <row r="24" spans="1:17" ht="21" customHeight="1">
      <c r="A24" s="7" t="s">
        <v>18</v>
      </c>
      <c r="B24" s="14" t="s">
        <v>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P24" s="42"/>
      <c r="Q24" s="42"/>
    </row>
    <row r="25" spans="1:17" ht="21" customHeight="1">
      <c r="A25" s="7" t="s">
        <v>19</v>
      </c>
      <c r="B25" s="14" t="s">
        <v>3</v>
      </c>
      <c r="C25" s="41">
        <v>125</v>
      </c>
      <c r="D25" s="41">
        <v>123</v>
      </c>
      <c r="E25" s="41">
        <v>124</v>
      </c>
      <c r="F25" s="42"/>
      <c r="G25" s="34">
        <v>136</v>
      </c>
      <c r="H25" s="34">
        <v>141</v>
      </c>
      <c r="I25" s="34">
        <v>133</v>
      </c>
      <c r="J25" s="34">
        <v>135</v>
      </c>
      <c r="K25" s="34">
        <v>138</v>
      </c>
      <c r="L25" s="41">
        <v>141</v>
      </c>
      <c r="M25" s="41">
        <v>134</v>
      </c>
      <c r="N25" s="41">
        <v>136</v>
      </c>
      <c r="P25" s="41">
        <v>121</v>
      </c>
      <c r="Q25" s="61">
        <f t="shared" si="0"/>
        <v>0.12396694214876033</v>
      </c>
    </row>
    <row r="26" spans="1:17" ht="21" customHeight="1">
      <c r="A26" s="7" t="s">
        <v>20</v>
      </c>
      <c r="B26" s="14" t="s">
        <v>3</v>
      </c>
      <c r="C26" s="41">
        <v>123</v>
      </c>
      <c r="D26" s="42"/>
      <c r="E26" s="41">
        <v>132</v>
      </c>
      <c r="F26" s="34">
        <v>137</v>
      </c>
      <c r="G26" s="42"/>
      <c r="H26" s="34">
        <v>136</v>
      </c>
      <c r="I26" s="34">
        <v>128</v>
      </c>
      <c r="J26" s="34">
        <v>138</v>
      </c>
      <c r="K26" s="34">
        <v>138</v>
      </c>
      <c r="L26" s="41">
        <v>138</v>
      </c>
      <c r="M26" s="41">
        <v>138</v>
      </c>
      <c r="N26" s="41">
        <v>138</v>
      </c>
      <c r="P26" s="41">
        <v>129</v>
      </c>
      <c r="Q26" s="61">
        <f t="shared" si="0"/>
        <v>6.9767441860465115E-2</v>
      </c>
    </row>
    <row r="27" spans="1:17" ht="21" customHeight="1">
      <c r="A27" s="7" t="s">
        <v>21</v>
      </c>
      <c r="B27" s="14" t="s">
        <v>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42"/>
      <c r="Q27" s="42"/>
    </row>
    <row r="28" spans="1:17" ht="21" customHeight="1">
      <c r="A28" s="7" t="s">
        <v>22</v>
      </c>
      <c r="B28" s="14" t="s">
        <v>3</v>
      </c>
      <c r="C28" s="41">
        <v>123</v>
      </c>
      <c r="D28" s="41">
        <v>123</v>
      </c>
      <c r="E28" s="42"/>
      <c r="F28" s="42"/>
      <c r="G28" s="34">
        <v>124</v>
      </c>
      <c r="H28" s="42"/>
      <c r="I28" s="34">
        <v>132</v>
      </c>
      <c r="J28" s="42"/>
      <c r="K28" s="34">
        <v>138</v>
      </c>
      <c r="L28" s="34">
        <v>141</v>
      </c>
      <c r="M28" s="34">
        <v>134</v>
      </c>
      <c r="N28" s="42"/>
      <c r="P28" s="41">
        <v>119</v>
      </c>
      <c r="Q28" s="61">
        <f t="shared" si="0"/>
        <v>-1</v>
      </c>
    </row>
    <row r="29" spans="1:17" ht="21" customHeight="1">
      <c r="A29" s="7" t="s">
        <v>23</v>
      </c>
      <c r="B29" s="14" t="s">
        <v>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P29" s="42"/>
      <c r="Q29" s="42"/>
    </row>
    <row r="30" spans="1:17" ht="21" customHeight="1">
      <c r="A30" s="7" t="s">
        <v>24</v>
      </c>
      <c r="B30" s="14" t="s">
        <v>3</v>
      </c>
      <c r="C30" s="41">
        <v>127</v>
      </c>
      <c r="D30" s="41">
        <v>127</v>
      </c>
      <c r="E30" s="34">
        <v>127</v>
      </c>
      <c r="F30" s="34">
        <v>130</v>
      </c>
      <c r="G30" s="34">
        <v>138</v>
      </c>
      <c r="H30" s="34">
        <v>142</v>
      </c>
      <c r="I30" s="34">
        <v>129</v>
      </c>
      <c r="J30" s="34">
        <v>132</v>
      </c>
      <c r="K30" s="34">
        <v>134</v>
      </c>
      <c r="L30" s="41">
        <v>138</v>
      </c>
      <c r="M30" s="41">
        <v>133</v>
      </c>
      <c r="N30" s="41">
        <v>135</v>
      </c>
      <c r="P30" s="41">
        <v>127</v>
      </c>
      <c r="Q30" s="61">
        <f t="shared" si="0"/>
        <v>6.2992125984251968E-2</v>
      </c>
    </row>
    <row r="31" spans="1:17" ht="21" customHeight="1">
      <c r="A31" s="7" t="s">
        <v>25</v>
      </c>
      <c r="B31" s="14" t="s">
        <v>3</v>
      </c>
      <c r="C31" s="42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P31" s="42"/>
      <c r="Q31" s="42"/>
    </row>
    <row r="32" spans="1:17" ht="21" customHeight="1">
      <c r="A32" s="7" t="s">
        <v>26</v>
      </c>
      <c r="B32" s="14" t="s">
        <v>3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P32" s="42"/>
      <c r="Q32" s="42"/>
    </row>
    <row r="33" spans="1:17" ht="21" customHeight="1">
      <c r="A33" s="7" t="s">
        <v>27</v>
      </c>
      <c r="B33" s="14" t="s">
        <v>3</v>
      </c>
      <c r="C33" s="41">
        <v>127</v>
      </c>
      <c r="D33" s="34">
        <v>127</v>
      </c>
      <c r="E33" s="42"/>
      <c r="F33" s="34">
        <v>130</v>
      </c>
      <c r="G33" s="34">
        <v>135</v>
      </c>
      <c r="H33" s="34">
        <v>139</v>
      </c>
      <c r="I33" s="42"/>
      <c r="J33" s="34">
        <v>132</v>
      </c>
      <c r="K33" s="34">
        <v>134</v>
      </c>
      <c r="L33" s="41">
        <v>138</v>
      </c>
      <c r="M33" s="41">
        <v>133</v>
      </c>
      <c r="N33" s="41">
        <v>135</v>
      </c>
      <c r="P33" s="41">
        <v>127</v>
      </c>
      <c r="Q33" s="61">
        <f t="shared" si="0"/>
        <v>6.2992125984251968E-2</v>
      </c>
    </row>
    <row r="34" spans="1:17" ht="21" customHeight="1">
      <c r="A34" s="7" t="s">
        <v>28</v>
      </c>
      <c r="B34" s="14" t="s">
        <v>3</v>
      </c>
      <c r="C34" s="42"/>
      <c r="D34" s="41">
        <v>127</v>
      </c>
      <c r="E34" s="34">
        <v>127</v>
      </c>
      <c r="F34" s="42"/>
      <c r="G34" s="42"/>
      <c r="H34" s="42"/>
      <c r="I34" s="42"/>
      <c r="J34" s="34">
        <v>132</v>
      </c>
      <c r="K34" s="34">
        <v>134</v>
      </c>
      <c r="L34" s="41">
        <v>138</v>
      </c>
      <c r="M34" s="34">
        <v>133</v>
      </c>
      <c r="N34" s="41">
        <v>135</v>
      </c>
      <c r="P34" s="41">
        <v>127</v>
      </c>
      <c r="Q34" s="61">
        <f t="shared" si="0"/>
        <v>6.2992125984251968E-2</v>
      </c>
    </row>
    <row r="35" spans="1:17" ht="21" customHeight="1">
      <c r="A35" s="7" t="s">
        <v>29</v>
      </c>
      <c r="B35" s="14" t="s">
        <v>3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P35" s="42"/>
      <c r="Q35" s="42"/>
    </row>
    <row r="36" spans="1:17" ht="21" customHeight="1">
      <c r="A36" s="7" t="s">
        <v>30</v>
      </c>
      <c r="B36" s="14" t="s">
        <v>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P36" s="42"/>
      <c r="Q36" s="42"/>
    </row>
    <row r="37" spans="1:17" ht="21" customHeight="1">
      <c r="A37" s="7" t="s">
        <v>2</v>
      </c>
      <c r="B37" s="14" t="s">
        <v>3</v>
      </c>
      <c r="C37" s="41">
        <v>108</v>
      </c>
      <c r="D37" s="41">
        <v>107</v>
      </c>
      <c r="E37" s="34">
        <v>112</v>
      </c>
      <c r="F37" s="34">
        <v>118</v>
      </c>
      <c r="G37" s="34">
        <v>128</v>
      </c>
      <c r="H37" s="34">
        <v>121</v>
      </c>
      <c r="I37" s="34">
        <v>108</v>
      </c>
      <c r="J37" s="34">
        <v>112</v>
      </c>
      <c r="K37" s="34">
        <v>117</v>
      </c>
      <c r="L37" s="41">
        <v>116</v>
      </c>
      <c r="M37" s="41">
        <v>114</v>
      </c>
      <c r="N37" s="41">
        <v>114</v>
      </c>
      <c r="P37" s="41">
        <v>105</v>
      </c>
      <c r="Q37" s="61">
        <f t="shared" si="0"/>
        <v>8.5714285714285715E-2</v>
      </c>
    </row>
    <row r="38" spans="1:17" ht="21" customHeight="1">
      <c r="A38" s="7" t="s">
        <v>31</v>
      </c>
      <c r="B38" s="14" t="s">
        <v>3</v>
      </c>
      <c r="C38" s="41">
        <v>128</v>
      </c>
      <c r="D38" s="41">
        <v>125</v>
      </c>
      <c r="E38" s="34">
        <v>127</v>
      </c>
      <c r="F38" s="34">
        <v>113</v>
      </c>
      <c r="G38" s="34">
        <v>138</v>
      </c>
      <c r="H38" s="34">
        <v>114</v>
      </c>
      <c r="I38" s="34">
        <v>136</v>
      </c>
      <c r="J38" s="34">
        <v>135</v>
      </c>
      <c r="K38" s="34">
        <v>138</v>
      </c>
      <c r="L38" s="41">
        <v>141</v>
      </c>
      <c r="M38" s="41">
        <v>134</v>
      </c>
      <c r="N38" s="41">
        <v>136</v>
      </c>
      <c r="P38" s="41">
        <v>123</v>
      </c>
      <c r="Q38" s="61">
        <f t="shared" si="0"/>
        <v>0.10569105691056911</v>
      </c>
    </row>
    <row r="39" spans="1:17" ht="21" customHeight="1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1:17" ht="43.5" hidden="1" customHeight="1">
      <c r="A41" s="67" t="s">
        <v>36</v>
      </c>
      <c r="B41" s="67"/>
      <c r="C41" s="67"/>
      <c r="D41" s="67"/>
      <c r="E41" s="67"/>
      <c r="F41" s="67"/>
      <c r="G41" s="67"/>
      <c r="H41" s="38"/>
      <c r="I41" s="38"/>
      <c r="J41" s="38"/>
      <c r="K41" s="38"/>
      <c r="L41" s="39"/>
      <c r="O41" s="23"/>
    </row>
    <row r="42" spans="1:17" ht="26.25" hidden="1" customHeight="1">
      <c r="A42" s="68" t="s">
        <v>35</v>
      </c>
      <c r="B42" s="68"/>
      <c r="C42" s="68"/>
      <c r="D42" s="68"/>
      <c r="E42" s="68"/>
      <c r="F42" s="68"/>
      <c r="G42" s="68"/>
      <c r="H42" s="39"/>
      <c r="I42" s="39"/>
      <c r="J42" s="39"/>
      <c r="K42" s="39"/>
      <c r="O42" s="39"/>
    </row>
    <row r="43" spans="1:17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43307086614173229" right="0.23622047244094491" top="0.9448818897637796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2024-04-01T04:51:57Z</dcterms:modified>
</cp:coreProperties>
</file>