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8_低圧・高圧・特別高圧一律支援事業\16.補助金交付要綱等\3.公募要領\02_10~12月\02_様式\03_改正後（掲載版、低圧_高圧別）\01_低圧用\"/>
    </mc:Choice>
  </mc:AlternateContent>
  <bookViews>
    <workbookView xWindow="0" yWindow="0" windowWidth="20490" windowHeight="7155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M14" i="4"/>
  <c r="L14" i="4"/>
  <c r="K14" i="4"/>
  <c r="J14" i="4"/>
  <c r="I14" i="4"/>
  <c r="H14" i="4"/>
  <c r="G14" i="4"/>
  <c r="O13" i="4" l="1"/>
  <c r="L8" i="4" l="1"/>
  <c r="O14" i="4"/>
  <c r="L6" i="4" l="1"/>
</calcChain>
</file>

<file path=xl/sharedStrings.xml><?xml version="1.0" encoding="utf-8"?>
<sst xmlns="http://schemas.openxmlformats.org/spreadsheetml/2006/main" count="33" uniqueCount="33">
  <si>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</si>
  <si>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</si>
  <si>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補助金交付申請額（円/税抜き）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rPh sb="11" eb="12">
      <t>ゼイ</t>
    </rPh>
    <rPh sb="12" eb="13">
      <t>ヌ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</si>
  <si>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</si>
  <si>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</si>
  <si>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</si>
  <si>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</si>
  <si>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</si>
  <si>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低圧</t>
  </si>
  <si>
    <t>販売量実績（kWh）</t>
    <phoneticPr fontId="12"/>
  </si>
  <si>
    <t>補助対象額</t>
    <rPh sb="0" eb="5">
      <t>ホジョタイショウガク</t>
    </rPh>
    <phoneticPr fontId="12"/>
  </si>
  <si>
    <t>※n月使用、n月末検針の場合は、2022年n月実績（n+1月検針分）の販売量実績に含めてください。</t>
    <phoneticPr fontId="12"/>
  </si>
  <si>
    <t>※「販売量実績（kWh）」は、整数を記入して下さい。</t>
    <phoneticPr fontId="12"/>
  </si>
  <si>
    <t>○○</t>
    <phoneticPr fontId="3"/>
  </si>
  <si>
    <t>○○</t>
    <phoneticPr fontId="3"/>
  </si>
  <si>
    <t>別紙1-3a</t>
    <rPh sb="0" eb="2">
      <t>ベッシ</t>
    </rPh>
    <phoneticPr fontId="3"/>
  </si>
  <si>
    <t>※太枠内の項目内容をご記入ください</t>
    <phoneticPr fontId="12"/>
  </si>
  <si>
    <t>1．値引き原資（高圧一括受電事業者）補助金計画書　販売実績</t>
    <rPh sb="18" eb="21">
      <t>ホジョキン</t>
    </rPh>
    <rPh sb="25" eb="27">
      <t>ハンバイ</t>
    </rPh>
    <rPh sb="27" eb="29">
      <t>ジッセキ</t>
    </rPh>
    <phoneticPr fontId="3"/>
  </si>
  <si>
    <r>
      <t xml:space="preserve">値引き原資(高圧一括受電事業者)補助金計画書販売実績_税込み単価 ： </t>
    </r>
    <r>
      <rPr>
        <b/>
        <u/>
        <sz val="18"/>
        <color theme="0"/>
        <rFont val="ＭＳ 明朝"/>
        <family val="1"/>
        <charset val="128"/>
      </rPr>
      <t>2022年５月</t>
    </r>
    <r>
      <rPr>
        <b/>
        <sz val="18"/>
        <color theme="0"/>
        <rFont val="ＭＳ 明朝"/>
        <family val="1"/>
        <charset val="128"/>
      </rPr>
      <t>以降の販売量実績がある事業者用</t>
    </r>
    <rPh sb="12" eb="15">
      <t>ジギョウシャ</t>
    </rPh>
    <rPh sb="16" eb="19">
      <t>ホジョキン</t>
    </rPh>
    <rPh sb="22" eb="24">
      <t>ハンバイ</t>
    </rPh>
    <rPh sb="24" eb="26">
      <t>ジッセキ</t>
    </rPh>
    <rPh sb="41" eb="42">
      <t>ガツ</t>
    </rPh>
    <rPh sb="42" eb="44">
      <t>イコウ</t>
    </rPh>
    <rPh sb="47" eb="48">
      <t>リョウ</t>
    </rPh>
    <phoneticPr fontId="3"/>
  </si>
  <si>
    <t>2022年５月～2022年12月の販売量実績合計（kWh）</t>
    <phoneticPr fontId="12"/>
  </si>
  <si>
    <t>補助申請額は公募時の対象期間前年（2022年５月～2022年12月）の販売量実績の合計に対して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2" eb="33">
      <t>ガツ</t>
    </rPh>
    <rPh sb="35" eb="38">
      <t>ハンバイリョウ</t>
    </rPh>
    <rPh sb="38" eb="40">
      <t>ジッセキ</t>
    </rPh>
    <rPh sb="41" eb="43">
      <t>ゴウケイ</t>
    </rPh>
    <rPh sb="44" eb="45">
      <t>タイ</t>
    </rPh>
    <rPh sb="70" eb="72">
      <t>ゼイヌ</t>
    </rPh>
    <rPh sb="73" eb="75">
      <t>キンガク</t>
    </rPh>
    <rPh sb="86" eb="87">
      <t>エン</t>
    </rPh>
    <rPh sb="87" eb="89">
      <t>ミマン</t>
    </rPh>
    <rPh sb="89" eb="90">
      <t>キ</t>
    </rPh>
    <rPh sb="91" eb="92">
      <t>ス</t>
    </rPh>
    <phoneticPr fontId="3"/>
  </si>
  <si>
    <t>2022年の販売量実績を記入して下さい。
※2022年５月以降の販売量実績がひと月でもなく、本紙にすべての月の販売量実績が記入できない場合、「別紙1-3b 値引き原資（高圧一括受電事業者）補助金計画書販売計画」に2023年の販売量計画を記入して下さい。</t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phoneticPr fontId="12"/>
  </si>
  <si>
    <t>（５月～12月）</t>
    <rPh sb="2" eb="3">
      <t>ガツ</t>
    </rPh>
    <rPh sb="6" eb="7">
      <t>ガツ</t>
    </rPh>
    <phoneticPr fontId="3"/>
  </si>
  <si>
    <t>小計
５月～12月実績</t>
    <rPh sb="0" eb="2">
      <t>ショウケイ</t>
    </rPh>
    <rPh sb="4" eb="5">
      <t>ガツ</t>
    </rPh>
    <rPh sb="8" eb="9">
      <t>ガツ</t>
    </rPh>
    <rPh sb="9" eb="11">
      <t>ジッセキ</t>
    </rPh>
    <phoneticPr fontId="12"/>
  </si>
  <si>
    <t>2022年10月実績
（11月検針分）</t>
    <rPh sb="4" eb="5">
      <t>ネン</t>
    </rPh>
    <rPh sb="7" eb="8">
      <t>ガツ</t>
    </rPh>
    <rPh sb="14" eb="18">
      <t>ガツケンシンブン</t>
    </rPh>
    <phoneticPr fontId="12"/>
  </si>
  <si>
    <t>2022年11月実績
（12月検針分）</t>
    <rPh sb="4" eb="5">
      <t>ネン</t>
    </rPh>
    <rPh sb="7" eb="8">
      <t>ガツ</t>
    </rPh>
    <rPh sb="14" eb="18">
      <t>ガツケンシンブン</t>
    </rPh>
    <phoneticPr fontId="12"/>
  </si>
  <si>
    <t>2022年12月実績
(2023年1月検針分)</t>
    <rPh sb="4" eb="5">
      <t>ネン</t>
    </rPh>
    <rPh sb="7" eb="8">
      <t>ガツ</t>
    </rPh>
    <rPh sb="16" eb="17">
      <t>ネン</t>
    </rPh>
    <rPh sb="18" eb="22">
      <t>ガツケンシンブン</t>
    </rPh>
    <phoneticPr fontId="12"/>
  </si>
  <si>
    <t>2022年5月実績
（6月検針分）</t>
    <rPh sb="4" eb="5">
      <t>ネン</t>
    </rPh>
    <rPh sb="6" eb="7">
      <t>ガツ</t>
    </rPh>
    <rPh sb="12" eb="16">
      <t>ガツケンシンブン</t>
    </rPh>
    <phoneticPr fontId="12"/>
  </si>
  <si>
    <t>2022年6月実績
（7月検針分）</t>
    <rPh sb="4" eb="5">
      <t>ネン</t>
    </rPh>
    <rPh sb="6" eb="7">
      <t>ガツ</t>
    </rPh>
    <rPh sb="12" eb="16">
      <t>ガツケンシンブン</t>
    </rPh>
    <phoneticPr fontId="12"/>
  </si>
  <si>
    <t>2022年7月実績
（8月検針分）</t>
    <rPh sb="4" eb="5">
      <t>ネン</t>
    </rPh>
    <rPh sb="6" eb="7">
      <t>ガツ</t>
    </rPh>
    <rPh sb="12" eb="16">
      <t>ガツケンシンブン</t>
    </rPh>
    <phoneticPr fontId="12"/>
  </si>
  <si>
    <t>2022年8月実績
（9月検針分）</t>
    <rPh sb="4" eb="5">
      <t>ネン</t>
    </rPh>
    <rPh sb="6" eb="7">
      <t>ガツ</t>
    </rPh>
    <rPh sb="12" eb="16">
      <t>ガツケンシンブン</t>
    </rPh>
    <phoneticPr fontId="12"/>
  </si>
  <si>
    <t>2022年9月実績
(10月検針分)</t>
    <rPh sb="4" eb="5">
      <t>ネン</t>
    </rPh>
    <rPh sb="6" eb="7">
      <t>ガツ</t>
    </rPh>
    <rPh sb="13" eb="17">
      <t>ガツケンシンブン</t>
    </rPh>
    <phoneticPr fontId="12"/>
  </si>
  <si>
    <t>５月～８月：0.7円
10月～12月：0.3円</t>
    <rPh sb="1" eb="2">
      <t>ガツ</t>
    </rPh>
    <rPh sb="4" eb="5">
      <t>ガツ</t>
    </rPh>
    <rPh sb="9" eb="10">
      <t>エン</t>
    </rPh>
    <rPh sb="13" eb="14">
      <t>ガツ</t>
    </rPh>
    <rPh sb="17" eb="18">
      <t>ガツ</t>
    </rPh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</si>
</sst>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8"/>
      <color theme="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/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55" fontId="19" fillId="5" borderId="11" xfId="0" applyNumberFormat="1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 wrapText="1"/>
    </xf>
    <xf numFmtId="176" fontId="17" fillId="5" borderId="10" xfId="0" applyNumberFormat="1" applyFont="1" applyFill="1" applyBorder="1" applyAlignment="1">
      <alignment horizontal="center" vertical="center"/>
    </xf>
    <xf numFmtId="55" fontId="22" fillId="5" borderId="1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9" fillId="5" borderId="10" xfId="1" applyFont="1" applyFill="1" applyBorder="1" applyAlignment="1" applyProtection="1">
      <alignment horizontal="right" vertical="center"/>
    </xf>
    <xf numFmtId="38" fontId="19" fillId="5" borderId="1" xfId="1" applyFont="1" applyFill="1" applyBorder="1" applyAlignment="1" applyProtection="1">
      <alignment horizontal="center" vertical="center"/>
    </xf>
    <xf numFmtId="38" fontId="19" fillId="5" borderId="2" xfId="1" applyFont="1" applyFill="1" applyBorder="1" applyAlignment="1" applyProtection="1">
      <alignment horizontal="center" vertical="center"/>
    </xf>
    <xf numFmtId="38" fontId="19" fillId="5" borderId="3" xfId="1" applyFont="1" applyFill="1" applyBorder="1" applyAlignment="1" applyProtection="1">
      <alignment horizontal="center" vertical="center"/>
    </xf>
    <xf numFmtId="178" fontId="17" fillId="5" borderId="7" xfId="0" applyNumberFormat="1" applyFont="1" applyFill="1" applyBorder="1" applyAlignment="1">
      <alignment horizontal="center" vertical="center"/>
    </xf>
    <xf numFmtId="178" fontId="17" fillId="5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3" fontId="17" fillId="5" borderId="15" xfId="0" applyNumberFormat="1" applyFont="1" applyFill="1" applyBorder="1" applyAlignment="1"/>
    <xf numFmtId="178" fontId="17" fillId="5" borderId="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1"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topLeftCell="D7" zoomScale="75" zoomScaleNormal="75" workbookViewId="0">
      <selection activeCell="D13" sqref="D13:E13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5" width="16.125" style="4" customWidth="1"/>
    <col min="16" max="16" width="8.625" style="4" customWidth="1"/>
    <col min="17" max="16384" width="1.375" style="4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9" ht="17.25" x14ac:dyDescent="0.15">
      <c r="A2" s="1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2"/>
      <c r="P2" s="17" t="s">
        <v>15</v>
      </c>
      <c r="Q2" s="1"/>
    </row>
    <row r="3" spans="1:1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1"/>
    </row>
    <row r="4" spans="1:19" ht="21" x14ac:dyDescent="0.15">
      <c r="A4" s="1"/>
      <c r="B4" s="51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19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9" ht="39" customHeight="1" x14ac:dyDescent="0.15">
      <c r="A6" s="1"/>
      <c r="B6" s="1"/>
      <c r="C6" s="19" t="s">
        <v>1</v>
      </c>
      <c r="D6" s="52" t="s">
        <v>13</v>
      </c>
      <c r="E6" s="53"/>
      <c r="F6" s="54"/>
      <c r="G6" s="16"/>
      <c r="H6" s="55" t="s">
        <v>2</v>
      </c>
      <c r="I6" s="56"/>
      <c r="J6" s="56"/>
      <c r="K6" s="57"/>
      <c r="L6" s="61">
        <f>ROUNDDOWN((O14)/1.1,-3)</f>
        <v>0</v>
      </c>
      <c r="M6" s="62"/>
      <c r="N6" s="62"/>
      <c r="O6" s="65" t="s">
        <v>3</v>
      </c>
    </row>
    <row r="7" spans="1:19" ht="39" customHeight="1" thickBot="1" x14ac:dyDescent="0.2">
      <c r="A7" s="1"/>
      <c r="B7" s="1"/>
      <c r="C7" s="19" t="s">
        <v>4</v>
      </c>
      <c r="D7" s="67" t="s">
        <v>14</v>
      </c>
      <c r="E7" s="68"/>
      <c r="F7" s="69"/>
      <c r="G7" s="5"/>
      <c r="H7" s="58"/>
      <c r="I7" s="59"/>
      <c r="J7" s="59"/>
      <c r="K7" s="60"/>
      <c r="L7" s="63"/>
      <c r="M7" s="64"/>
      <c r="N7" s="64"/>
      <c r="O7" s="66"/>
    </row>
    <row r="8" spans="1:19" ht="39" customHeight="1" x14ac:dyDescent="0.15">
      <c r="A8" s="1"/>
      <c r="B8" s="1"/>
      <c r="C8" s="41" t="s">
        <v>16</v>
      </c>
      <c r="D8" s="41"/>
      <c r="E8" s="41"/>
      <c r="F8" s="41"/>
      <c r="G8" s="5"/>
      <c r="H8" s="43" t="s">
        <v>19</v>
      </c>
      <c r="I8" s="44"/>
      <c r="J8" s="44"/>
      <c r="K8" s="45"/>
      <c r="L8" s="42">
        <f>O13</f>
        <v>0</v>
      </c>
      <c r="M8" s="42"/>
      <c r="N8" s="42"/>
      <c r="O8" s="42"/>
    </row>
    <row r="9" spans="1:19" ht="19.5" customHeight="1" x14ac:dyDescent="0.15">
      <c r="A9" s="1"/>
      <c r="B9" s="6"/>
      <c r="C9" s="1"/>
      <c r="D9" s="1"/>
      <c r="E9" s="1"/>
      <c r="F9" s="1"/>
      <c r="G9" s="1"/>
      <c r="H9" s="32" t="s">
        <v>20</v>
      </c>
      <c r="I9" s="32"/>
      <c r="J9" s="32"/>
      <c r="K9" s="32"/>
      <c r="L9" s="32"/>
      <c r="M9" s="32"/>
      <c r="N9" s="32"/>
      <c r="O9" s="32"/>
      <c r="P9" s="7"/>
    </row>
    <row r="10" spans="1:19" ht="19.5" customHeight="1" x14ac:dyDescent="0.15">
      <c r="A10" s="1"/>
      <c r="B10" s="18" t="s">
        <v>17</v>
      </c>
      <c r="C10" s="1"/>
      <c r="D10" s="1"/>
      <c r="E10" s="1"/>
      <c r="F10" s="1"/>
      <c r="G10" s="3"/>
      <c r="H10" s="33"/>
      <c r="I10" s="33"/>
      <c r="J10" s="33"/>
      <c r="K10" s="33"/>
      <c r="L10" s="33"/>
      <c r="M10" s="33"/>
      <c r="N10" s="33"/>
      <c r="O10" s="33"/>
      <c r="P10" s="1"/>
    </row>
    <row r="11" spans="1:19" ht="59.25" customHeight="1" x14ac:dyDescent="0.15">
      <c r="A11" s="1"/>
      <c r="B11" s="8"/>
      <c r="C11" s="1"/>
      <c r="D11" s="1"/>
      <c r="E11" s="1"/>
      <c r="F11" s="1"/>
      <c r="G11" s="34" t="s">
        <v>21</v>
      </c>
      <c r="H11" s="34"/>
      <c r="I11" s="34"/>
      <c r="J11" s="34"/>
      <c r="K11" s="35"/>
      <c r="L11" s="35"/>
      <c r="M11" s="35"/>
      <c r="N11" s="36"/>
      <c r="O11" s="36"/>
      <c r="P11" s="3"/>
      <c r="Q11" s="1"/>
    </row>
    <row r="12" spans="1:19" ht="40.5" customHeight="1" thickBot="1" x14ac:dyDescent="0.2">
      <c r="A12" s="1"/>
      <c r="B12" s="1"/>
      <c r="C12" s="9" t="s">
        <v>5</v>
      </c>
      <c r="D12" s="37" t="s">
        <v>6</v>
      </c>
      <c r="E12" s="38"/>
      <c r="F12" s="10" t="s">
        <v>7</v>
      </c>
      <c r="G12" s="28" t="s">
        <v>27</v>
      </c>
      <c r="H12" s="28" t="s">
        <v>28</v>
      </c>
      <c r="I12" s="28" t="s">
        <v>29</v>
      </c>
      <c r="J12" s="28" t="s">
        <v>30</v>
      </c>
      <c r="K12" s="28" t="s">
        <v>31</v>
      </c>
      <c r="L12" s="31" t="s">
        <v>24</v>
      </c>
      <c r="M12" s="31" t="s">
        <v>25</v>
      </c>
      <c r="N12" s="31" t="s">
        <v>26</v>
      </c>
      <c r="O12" s="28" t="s">
        <v>23</v>
      </c>
      <c r="P12" s="21"/>
      <c r="Q12" s="22"/>
      <c r="R12" s="22"/>
      <c r="S12" s="20"/>
    </row>
    <row r="13" spans="1:19" ht="41.25" customHeight="1" thickBot="1" x14ac:dyDescent="0.2">
      <c r="A13" s="1"/>
      <c r="B13" s="1"/>
      <c r="C13" s="39" t="s">
        <v>8</v>
      </c>
      <c r="D13" s="71" t="s">
        <v>32</v>
      </c>
      <c r="E13" s="46"/>
      <c r="F13" s="29" t="s">
        <v>9</v>
      </c>
      <c r="G13" s="11"/>
      <c r="H13" s="11"/>
      <c r="I13" s="11"/>
      <c r="J13" s="11"/>
      <c r="K13" s="11"/>
      <c r="L13" s="11"/>
      <c r="M13" s="11"/>
      <c r="N13" s="11"/>
      <c r="O13" s="11">
        <f>SUM(G13:N13)</f>
        <v>0</v>
      </c>
      <c r="P13" s="23"/>
      <c r="Q13" s="24"/>
      <c r="R13" s="25"/>
    </row>
    <row r="14" spans="1:19" ht="41.25" customHeight="1" x14ac:dyDescent="0.15">
      <c r="A14" s="1"/>
      <c r="B14" s="1"/>
      <c r="C14" s="40"/>
      <c r="D14" s="47" t="s">
        <v>22</v>
      </c>
      <c r="E14" s="47"/>
      <c r="F14" s="30" t="s">
        <v>10</v>
      </c>
      <c r="G14" s="70">
        <f>ROUNDUP(0.7*G13,0)</f>
        <v>0</v>
      </c>
      <c r="H14" s="70">
        <f>ROUNDUP(0.7*H13,0)</f>
        <v>0</v>
      </c>
      <c r="I14" s="70">
        <f>ROUNDUP(0.7*I13,0)</f>
        <v>0</v>
      </c>
      <c r="J14" s="70">
        <f>ROUNDUP(0.7*J13,0)</f>
        <v>0</v>
      </c>
      <c r="K14" s="70">
        <f>ROUNDUP(0.3*K13,0)</f>
        <v>0</v>
      </c>
      <c r="L14" s="70">
        <f>ROUNDUP(0.3*L13,0)</f>
        <v>0</v>
      </c>
      <c r="M14" s="70">
        <f>ROUNDUP(0.3*M13,0)</f>
        <v>0</v>
      </c>
      <c r="N14" s="70">
        <f>ROUNDUP(0.3*N13,0)</f>
        <v>0</v>
      </c>
      <c r="O14" s="15">
        <f>SUM(G14:N14)</f>
        <v>0</v>
      </c>
      <c r="P14" s="26"/>
      <c r="Q14" s="27"/>
      <c r="R14" s="27"/>
    </row>
    <row r="15" spans="1:19" x14ac:dyDescent="0.15">
      <c r="A15" s="1"/>
      <c r="B15" s="1"/>
      <c r="C15" s="1"/>
      <c r="D15" s="1"/>
      <c r="E15" s="1"/>
      <c r="F15" s="1"/>
      <c r="G15" s="12" t="s">
        <v>11</v>
      </c>
      <c r="H15" s="1"/>
      <c r="I15" s="1"/>
      <c r="J15" s="3"/>
      <c r="K15" s="13"/>
      <c r="L15" s="1"/>
      <c r="M15" s="1"/>
      <c r="N15" s="1"/>
    </row>
    <row r="16" spans="1:19" x14ac:dyDescent="0.15">
      <c r="A16" s="1"/>
      <c r="B16" s="1"/>
      <c r="G16" s="14" t="s">
        <v>12</v>
      </c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6">
    <mergeCell ref="B2:N2"/>
    <mergeCell ref="B4:P4"/>
    <mergeCell ref="D6:F6"/>
    <mergeCell ref="H6:K7"/>
    <mergeCell ref="L6:N7"/>
    <mergeCell ref="O6:O7"/>
    <mergeCell ref="D7:F7"/>
    <mergeCell ref="H9:O10"/>
    <mergeCell ref="G11:O11"/>
    <mergeCell ref="D12:E12"/>
    <mergeCell ref="C13:C14"/>
    <mergeCell ref="C8:F8"/>
    <mergeCell ref="L8:O8"/>
    <mergeCell ref="H8:K8"/>
    <mergeCell ref="D13:E13"/>
    <mergeCell ref="D14:E14"/>
  </mergeCells>
  <phoneticPr fontId="3"/>
  <conditionalFormatting sqref="B13:C13 B12 L12:R13 B14:B61">
    <cfRule type="expression" dxfId="10" priority="13">
      <formula>#REF!="実施なし"</formula>
    </cfRule>
  </conditionalFormatting>
  <conditionalFormatting sqref="L13:R13">
    <cfRule type="cellIs" dxfId="9" priority="12" operator="notEqual">
      <formula>""</formula>
    </cfRule>
  </conditionalFormatting>
  <conditionalFormatting sqref="D12">
    <cfRule type="expression" dxfId="8" priority="11">
      <formula>#REF!="実施なし"</formula>
    </cfRule>
  </conditionalFormatting>
  <conditionalFormatting sqref="F12">
    <cfRule type="expression" dxfId="7" priority="10">
      <formula>#REF!="実施なし"</formula>
    </cfRule>
  </conditionalFormatting>
  <conditionalFormatting sqref="G7:G8">
    <cfRule type="cellIs" dxfId="6" priority="9" operator="notEqual">
      <formula>""</formula>
    </cfRule>
  </conditionalFormatting>
  <conditionalFormatting sqref="D6:D7">
    <cfRule type="cellIs" dxfId="5" priority="8" operator="notEqual">
      <formula>""</formula>
    </cfRule>
  </conditionalFormatting>
  <conditionalFormatting sqref="G6 D6:D7">
    <cfRule type="expression" dxfId="4" priority="7">
      <formula>"$D$6:$G$7=&lt;&gt;"""""</formula>
    </cfRule>
  </conditionalFormatting>
  <conditionalFormatting sqref="I12:K13">
    <cfRule type="expression" dxfId="3" priority="4">
      <formula>#REF!="実施なし"</formula>
    </cfRule>
  </conditionalFormatting>
  <conditionalFormatting sqref="I13:K13">
    <cfRule type="cellIs" dxfId="2" priority="3" operator="notEqual">
      <formula>""</formula>
    </cfRule>
  </conditionalFormatting>
  <conditionalFormatting sqref="G12:H13">
    <cfRule type="expression" dxfId="1" priority="2">
      <formula>#REF!="実施なし"</formula>
    </cfRule>
  </conditionalFormatting>
  <conditionalFormatting sqref="G13:H13">
    <cfRule type="cellIs" dxfId="0" priority="1" operator="notEqual">
      <formula>""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3:R13">
      <formula1>G13=INT(G13)</formula1>
    </dataValidation>
  </dataValidation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2023-09-11T04:57:46Z</cp:lastPrinted>
  <dcterms:created xsi:type="dcterms:W3CDTF">2023-03-01T12:58:51Z</dcterms:created>
  <dcterms:modified xsi:type="dcterms:W3CDTF">2023-09-12T01:16:16Z</dcterms:modified>
</cp:coreProperties>
</file>