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こども未来部\こども家庭課\③こども未来班\03_沖縄子どもの未来県民会議\■05ー事業・イベント・後援・協定\01_各事業\18県外大学等進学サポート事業\R7\07_手引き\"/>
    </mc:Choice>
  </mc:AlternateContent>
  <xr:revisionPtr revIDLastSave="0" documentId="13_ncr:1_{30F892AE-DB37-4062-9AB7-02429C15E972}" xr6:coauthVersionLast="47" xr6:coauthVersionMax="47" xr10:uidLastSave="{00000000-0000-0000-0000-000000000000}"/>
  <bookViews>
    <workbookView xWindow="-110" yWindow="-110" windowWidth="19420" windowHeight="10300" firstSheet="2" activeTab="5" xr2:uid="{00000000-000D-0000-FFFF-FFFF00000000}"/>
  </bookViews>
  <sheets>
    <sheet name="請求書" sheetId="23" r:id="rId1"/>
    <sheet name="交通費内訳" sheetId="25" r:id="rId2"/>
    <sheet name="宿泊費内訳" sheetId="22" r:id="rId3"/>
    <sheet name="受験・進学証明書添付" sheetId="7" r:id="rId4"/>
    <sheet name="行事参加・旅費不支給証明" sheetId="26" r:id="rId5"/>
    <sheet name="領収書添付" sheetId="9" r:id="rId6"/>
    <sheet name="変更届" sheetId="29" r:id="rId7"/>
    <sheet name="辞退届" sheetId="27" r:id="rId8"/>
  </sheets>
  <definedNames>
    <definedName name="_xlnm.Print_Area" localSheetId="1">交通費内訳!$A$1:$AN$75</definedName>
    <definedName name="_xlnm.Print_Area" localSheetId="4">行事参加・旅費不支給証明!$A$1:$AC$53</definedName>
    <definedName name="_xlnm.Print_Area" localSheetId="7">辞退届!$A$1:$AA$44</definedName>
    <definedName name="_xlnm.Print_Area" localSheetId="3">受験・進学証明書添付!$A$1:$AO$59</definedName>
    <definedName name="_xlnm.Print_Area" localSheetId="2">宿泊費内訳!$A$1:$AN$59</definedName>
    <definedName name="_xlnm.Print_Area" localSheetId="0">請求書!$A$1:$AA$57</definedName>
    <definedName name="_xlnm.Print_Area" localSheetId="6">変更届!$A$1:$AB$45</definedName>
    <definedName name="_xlnm.Print_Area" localSheetId="5">領収書添付!$A$1:$AO$59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29" l="1"/>
  <c r="H25" i="29"/>
  <c r="H22" i="29"/>
  <c r="Y39" i="29"/>
  <c r="Y38" i="29"/>
  <c r="Y33" i="29"/>
  <c r="Z32" i="27"/>
  <c r="Z40" i="23" l="1"/>
  <c r="AJ1" i="25"/>
  <c r="AA28" i="22" l="1"/>
  <c r="G26" i="27"/>
  <c r="AJ1" i="22"/>
  <c r="D20" i="25"/>
  <c r="AJ8" i="25"/>
  <c r="U8" i="25"/>
  <c r="I8" i="25"/>
  <c r="Z66" i="25"/>
  <c r="AM25" i="22" l="1"/>
  <c r="AM23" i="22"/>
  <c r="AH19" i="22"/>
  <c r="AH17" i="22"/>
  <c r="AN7" i="7"/>
  <c r="AJ1" i="7"/>
  <c r="AJ1" i="9"/>
  <c r="AB46" i="26"/>
  <c r="Q43" i="26"/>
  <c r="R42" i="26"/>
  <c r="Q39" i="26"/>
  <c r="Q36" i="26"/>
  <c r="Q34" i="26"/>
  <c r="G29" i="27"/>
  <c r="G23" i="27"/>
  <c r="AA46" i="22" l="1"/>
  <c r="AH46" i="22" s="1"/>
  <c r="AH28" i="22"/>
  <c r="AA49" i="22" l="1"/>
</calcChain>
</file>

<file path=xl/sharedStrings.xml><?xml version="1.0" encoding="utf-8"?>
<sst xmlns="http://schemas.openxmlformats.org/spreadsheetml/2006/main" count="439" uniqueCount="166">
  <si>
    <t>申請者氏名</t>
    <rPh sb="0" eb="3">
      <t>シンセイシャ</t>
    </rPh>
    <rPh sb="3" eb="5">
      <t>シメイ</t>
    </rPh>
    <phoneticPr fontId="1"/>
  </si>
  <si>
    <t>印</t>
    <rPh sb="0" eb="1">
      <t>イン</t>
    </rPh>
    <phoneticPr fontId="1"/>
  </si>
  <si>
    <t>￥</t>
    <phoneticPr fontId="1"/>
  </si>
  <si>
    <t>記</t>
    <rPh sb="0" eb="1">
      <t>キ</t>
    </rPh>
    <phoneticPr fontId="1"/>
  </si>
  <si>
    <t>食事</t>
    <rPh sb="0" eb="2">
      <t>ショクジ</t>
    </rPh>
    <phoneticPr fontId="1"/>
  </si>
  <si>
    <t>↓</t>
    <phoneticPr fontId="1"/>
  </si>
  <si>
    <t>住所</t>
    <rPh sb="0" eb="2">
      <t>ジュウショ</t>
    </rPh>
    <phoneticPr fontId="1"/>
  </si>
  <si>
    <t>連絡先</t>
    <rPh sb="0" eb="3">
      <t>レンラクサキ</t>
    </rPh>
    <phoneticPr fontId="1"/>
  </si>
  <si>
    <t>食事代</t>
    <rPh sb="0" eb="3">
      <t>ショクジダイ</t>
    </rPh>
    <phoneticPr fontId="1"/>
  </si>
  <si>
    <t>以下に貼付又は別紙（A4又はA4サイズに折り畳んだ書類）をつける</t>
    <rPh sb="0" eb="2">
      <t>イカ</t>
    </rPh>
    <rPh sb="3" eb="5">
      <t>ハリツケ</t>
    </rPh>
    <rPh sb="5" eb="6">
      <t>マタ</t>
    </rPh>
    <rPh sb="7" eb="9">
      <t>ベッシ</t>
    </rPh>
    <rPh sb="12" eb="13">
      <t>マタ</t>
    </rPh>
    <rPh sb="20" eb="21">
      <t>オ</t>
    </rPh>
    <rPh sb="22" eb="23">
      <t>タタ</t>
    </rPh>
    <rPh sb="25" eb="27">
      <t>ショルイ</t>
    </rPh>
    <phoneticPr fontId="1"/>
  </si>
  <si>
    <t>日付</t>
    <rPh sb="0" eb="2">
      <t>ヒヅケ</t>
    </rPh>
    <phoneticPr fontId="1"/>
  </si>
  <si>
    <t>【申請者記入】</t>
    <rPh sb="1" eb="4">
      <t>シンセイシャ</t>
    </rPh>
    <rPh sb="4" eb="6">
      <t>キニュウ</t>
    </rPh>
    <phoneticPr fontId="1"/>
  </si>
  <si>
    <t>始点</t>
    <rPh sb="0" eb="2">
      <t>シテン</t>
    </rPh>
    <phoneticPr fontId="1"/>
  </si>
  <si>
    <t>〒</t>
    <phoneticPr fontId="1"/>
  </si>
  <si>
    <t>沖縄こどもの未来県民会議会長　殿</t>
    <rPh sb="0" eb="2">
      <t>オキナワ</t>
    </rPh>
    <rPh sb="6" eb="8">
      <t>ミライ</t>
    </rPh>
    <rPh sb="8" eb="12">
      <t>ケンミンカイギ</t>
    </rPh>
    <rPh sb="12" eb="14">
      <t>カイチョウ</t>
    </rPh>
    <rPh sb="15" eb="16">
      <t>ドノ</t>
    </rPh>
    <phoneticPr fontId="1"/>
  </si>
  <si>
    <t>(1)金融機関</t>
    <rPh sb="3" eb="7">
      <t>キンユウキカン</t>
    </rPh>
    <phoneticPr fontId="1"/>
  </si>
  <si>
    <t>(2)預金の種類</t>
    <rPh sb="3" eb="5">
      <t>ヨキン</t>
    </rPh>
    <rPh sb="6" eb="8">
      <t>シュルイ</t>
    </rPh>
    <phoneticPr fontId="1"/>
  </si>
  <si>
    <t>日</t>
    <rPh sb="0" eb="1">
      <t>ニチ</t>
    </rPh>
    <phoneticPr fontId="1"/>
  </si>
  <si>
    <t>月</t>
    <rPh sb="0" eb="1">
      <t>ガツ</t>
    </rPh>
    <phoneticPr fontId="1"/>
  </si>
  <si>
    <t>年</t>
    <rPh sb="0" eb="1">
      <t>ネン</t>
    </rPh>
    <phoneticPr fontId="1"/>
  </si>
  <si>
    <t>令和</t>
    <rPh sb="0" eb="2">
      <t>レイワ</t>
    </rPh>
    <phoneticPr fontId="1"/>
  </si>
  <si>
    <t>銀行</t>
    <rPh sb="0" eb="2">
      <t>ギンコウ</t>
    </rPh>
    <phoneticPr fontId="1"/>
  </si>
  <si>
    <t>支店</t>
    <rPh sb="0" eb="2">
      <t>シテン</t>
    </rPh>
    <phoneticPr fontId="1"/>
  </si>
  <si>
    <t>※虚偽の記載があると判明した場合、給付の一部又は全部の返還を求めることがあるので、注意すること。</t>
    <rPh sb="1" eb="3">
      <t>キョギ</t>
    </rPh>
    <rPh sb="4" eb="6">
      <t>キサイ</t>
    </rPh>
    <rPh sb="10" eb="12">
      <t>ハンメイ</t>
    </rPh>
    <rPh sb="14" eb="16">
      <t>バアイ</t>
    </rPh>
    <rPh sb="17" eb="19">
      <t>キュウフ</t>
    </rPh>
    <rPh sb="20" eb="22">
      <t>イチブ</t>
    </rPh>
    <rPh sb="22" eb="23">
      <t>マタ</t>
    </rPh>
    <rPh sb="24" eb="26">
      <t>ゼンブ</t>
    </rPh>
    <rPh sb="27" eb="29">
      <t>ヘンカン</t>
    </rPh>
    <rPh sb="30" eb="31">
      <t>モト</t>
    </rPh>
    <rPh sb="41" eb="43">
      <t>チュウイ</t>
    </rPh>
    <phoneticPr fontId="1"/>
  </si>
  <si>
    <t>出席必須行事及び旅費不支給証明</t>
    <rPh sb="0" eb="6">
      <t>シュッセキヒッスギョウジ</t>
    </rPh>
    <rPh sb="6" eb="7">
      <t>オヨ</t>
    </rPh>
    <rPh sb="8" eb="15">
      <t>リョヒフシキュウショウメイ</t>
    </rPh>
    <phoneticPr fontId="1"/>
  </si>
  <si>
    <t>学校名</t>
    <rPh sb="0" eb="3">
      <t>ガッコウメイ</t>
    </rPh>
    <phoneticPr fontId="1"/>
  </si>
  <si>
    <t>行事開催日</t>
    <rPh sb="0" eb="5">
      <t>ギョウジカイサイビ</t>
    </rPh>
    <phoneticPr fontId="1"/>
  </si>
  <si>
    <t>開催場所</t>
    <rPh sb="0" eb="4">
      <t>カイサイバショ</t>
    </rPh>
    <phoneticPr fontId="1"/>
  </si>
  <si>
    <t>※太枠内を申請者で記入の上、進学先の学校から【学校記入欄】をご記入いただき、提出してください。</t>
    <rPh sb="1" eb="4">
      <t>フトワクナイ</t>
    </rPh>
    <rPh sb="5" eb="8">
      <t>シンセイシャ</t>
    </rPh>
    <rPh sb="9" eb="11">
      <t>キニュウ</t>
    </rPh>
    <rPh sb="12" eb="13">
      <t>ウエ</t>
    </rPh>
    <rPh sb="14" eb="17">
      <t>シンガクサキ</t>
    </rPh>
    <rPh sb="18" eb="20">
      <t>ガッコウ</t>
    </rPh>
    <rPh sb="23" eb="28">
      <t>ガッコウキニュウラン</t>
    </rPh>
    <rPh sb="31" eb="33">
      <t>キニュウ</t>
    </rPh>
    <rPh sb="38" eb="40">
      <t>テイシュツ</t>
    </rPh>
    <phoneticPr fontId="1"/>
  </si>
  <si>
    <t>※各学校のご担当者様</t>
    <rPh sb="1" eb="2">
      <t>カク</t>
    </rPh>
    <rPh sb="2" eb="4">
      <t>ガッコウ</t>
    </rPh>
    <rPh sb="6" eb="10">
      <t>タントウシャサマ</t>
    </rPh>
    <phoneticPr fontId="1"/>
  </si>
  <si>
    <t>（例）事務長の印、〇〇課長の印　等</t>
    <rPh sb="1" eb="2">
      <t>レイ</t>
    </rPh>
    <rPh sb="3" eb="6">
      <t>ジムチョウ</t>
    </rPh>
    <rPh sb="7" eb="8">
      <t>シルシ</t>
    </rPh>
    <rPh sb="11" eb="13">
      <t>カチョウ</t>
    </rPh>
    <rPh sb="14" eb="15">
      <t>シルシ</t>
    </rPh>
    <rPh sb="16" eb="17">
      <t>トウ</t>
    </rPh>
    <phoneticPr fontId="1"/>
  </si>
  <si>
    <t>【学校記入欄】</t>
    <rPh sb="1" eb="3">
      <t>ガッコウ</t>
    </rPh>
    <rPh sb="3" eb="6">
      <t>キニュウラン</t>
    </rPh>
    <phoneticPr fontId="1"/>
  </si>
  <si>
    <t>　本校で開催した下記の行事については、本校へ進学が決定している生徒にとって、現地へ赴いて出席することが必須な行事であることを証明します。
　また、下記の行事への出席に対して、本校へ進学が決定している生徒への旅費に当たる費用は一切支給していないことを併せて証明します。</t>
    <rPh sb="1" eb="3">
      <t>ホンコウ</t>
    </rPh>
    <rPh sb="4" eb="6">
      <t>カイサイ</t>
    </rPh>
    <rPh sb="8" eb="10">
      <t>カキ</t>
    </rPh>
    <rPh sb="11" eb="13">
      <t>ギョウジ</t>
    </rPh>
    <rPh sb="19" eb="21">
      <t>ホンコウ</t>
    </rPh>
    <rPh sb="22" eb="24">
      <t>シンガク</t>
    </rPh>
    <rPh sb="25" eb="27">
      <t>ケッテイ</t>
    </rPh>
    <rPh sb="31" eb="33">
      <t>セイト</t>
    </rPh>
    <rPh sb="38" eb="40">
      <t>ゲンチ</t>
    </rPh>
    <rPh sb="41" eb="42">
      <t>オモム</t>
    </rPh>
    <rPh sb="44" eb="46">
      <t>シュッセキ</t>
    </rPh>
    <rPh sb="51" eb="53">
      <t>ヒッス</t>
    </rPh>
    <rPh sb="54" eb="56">
      <t>ギョウジ</t>
    </rPh>
    <rPh sb="62" eb="64">
      <t>ショウメイ</t>
    </rPh>
    <rPh sb="73" eb="75">
      <t>カキ</t>
    </rPh>
    <rPh sb="76" eb="78">
      <t>ギョウジ</t>
    </rPh>
    <rPh sb="80" eb="82">
      <t>シュッセキ</t>
    </rPh>
    <rPh sb="83" eb="84">
      <t>タイ</t>
    </rPh>
    <rPh sb="87" eb="89">
      <t>ホンコウ</t>
    </rPh>
    <rPh sb="90" eb="92">
      <t>シンガク</t>
    </rPh>
    <rPh sb="93" eb="95">
      <t>ケッテイ</t>
    </rPh>
    <rPh sb="99" eb="101">
      <t>セイト</t>
    </rPh>
    <rPh sb="103" eb="105">
      <t>リョヒ</t>
    </rPh>
    <rPh sb="106" eb="107">
      <t>ア</t>
    </rPh>
    <rPh sb="109" eb="111">
      <t>ヒヨウ</t>
    </rPh>
    <rPh sb="112" eb="116">
      <t>イッサイシキュウ</t>
    </rPh>
    <rPh sb="124" eb="125">
      <t>アワ</t>
    </rPh>
    <rPh sb="127" eb="129">
      <t>ショウメイ</t>
    </rPh>
    <phoneticPr fontId="1"/>
  </si>
  <si>
    <t>□</t>
  </si>
  <si>
    <t>保護者</t>
    <rPh sb="0" eb="3">
      <t>ホゴシャ</t>
    </rPh>
    <phoneticPr fontId="1"/>
  </si>
  <si>
    <t>　沖縄こどもの未来県民会議会長　殿</t>
    <rPh sb="1" eb="3">
      <t>オキナワ</t>
    </rPh>
    <rPh sb="7" eb="13">
      <t>ミライケンミンカイギ</t>
    </rPh>
    <rPh sb="13" eb="15">
      <t>カイチョウ</t>
    </rPh>
    <rPh sb="16" eb="17">
      <t>ドノ</t>
    </rPh>
    <phoneticPr fontId="1"/>
  </si>
  <si>
    <t>普通預金</t>
    <rPh sb="0" eb="4">
      <t>フツウヨキン</t>
    </rPh>
    <phoneticPr fontId="1"/>
  </si>
  <si>
    <t>当座預金</t>
    <rPh sb="0" eb="4">
      <t>トウザヨキン</t>
    </rPh>
    <phoneticPr fontId="1"/>
  </si>
  <si>
    <t>辞退届</t>
    <rPh sb="0" eb="3">
      <t>ジタイトドケ</t>
    </rPh>
    <phoneticPr fontId="1"/>
  </si>
  <si>
    <t>辞退理由</t>
    <rPh sb="0" eb="4">
      <t>ジタイリユウ</t>
    </rPh>
    <phoneticPr fontId="1"/>
  </si>
  <si>
    <t>家庭の経済状況の変化等の理由により、給付が不要となったため</t>
    <rPh sb="0" eb="2">
      <t>カテイ</t>
    </rPh>
    <rPh sb="3" eb="7">
      <t>ケイザイジョウキョウ</t>
    </rPh>
    <rPh sb="8" eb="10">
      <t>ヘンカ</t>
    </rPh>
    <rPh sb="10" eb="11">
      <t>トウ</t>
    </rPh>
    <rPh sb="12" eb="14">
      <t>リユウ</t>
    </rPh>
    <rPh sb="18" eb="20">
      <t>キュウフ</t>
    </rPh>
    <rPh sb="21" eb="23">
      <t>フヨウ</t>
    </rPh>
    <phoneticPr fontId="1"/>
  </si>
  <si>
    <t>類似の渡航費用支援事業の活用等により、本事業の支援が不要となったため</t>
    <rPh sb="0" eb="2">
      <t>ルイジ</t>
    </rPh>
    <rPh sb="3" eb="11">
      <t>トコウヒヨウシエンジギョウ</t>
    </rPh>
    <rPh sb="12" eb="14">
      <t>カツヨウ</t>
    </rPh>
    <rPh sb="14" eb="15">
      <t>トウ</t>
    </rPh>
    <rPh sb="19" eb="22">
      <t>ホンジギョウ</t>
    </rPh>
    <rPh sb="23" eb="25">
      <t>シエン</t>
    </rPh>
    <rPh sb="26" eb="28">
      <t>フヨウ</t>
    </rPh>
    <phoneticPr fontId="1"/>
  </si>
  <si>
    <t>その他</t>
    <rPh sb="2" eb="3">
      <t>ホカ</t>
    </rPh>
    <phoneticPr fontId="1"/>
  </si>
  <si>
    <t>※辞退届を提出して受理された場合、渡航費用の給付については一切の資格がなくなることをご了知ください。</t>
    <rPh sb="1" eb="4">
      <t>ジタイトドケ</t>
    </rPh>
    <rPh sb="5" eb="7">
      <t>テイシュツ</t>
    </rPh>
    <rPh sb="9" eb="11">
      <t>ジュリ</t>
    </rPh>
    <rPh sb="14" eb="16">
      <t>バアイ</t>
    </rPh>
    <rPh sb="17" eb="21">
      <t>トコウヒヨウ</t>
    </rPh>
    <rPh sb="22" eb="24">
      <t>キュウフ</t>
    </rPh>
    <rPh sb="29" eb="31">
      <t>イッサイ</t>
    </rPh>
    <rPh sb="32" eb="34">
      <t>シカク</t>
    </rPh>
    <rPh sb="43" eb="45">
      <t>リョウチ</t>
    </rPh>
    <phoneticPr fontId="1"/>
  </si>
  <si>
    <t>※辞退理由の該当する番号にチェックし、記載欄があるものについてはその内容を記載してください。</t>
    <rPh sb="1" eb="5">
      <t>ジタイリユウ</t>
    </rPh>
    <rPh sb="6" eb="8">
      <t>ガイトウ</t>
    </rPh>
    <rPh sb="10" eb="12">
      <t>バンゴウ</t>
    </rPh>
    <rPh sb="19" eb="22">
      <t>キサイラン</t>
    </rPh>
    <rPh sb="34" eb="36">
      <t>ナイヨウ</t>
    </rPh>
    <rPh sb="37" eb="39">
      <t>キサイ</t>
    </rPh>
    <phoneticPr fontId="1"/>
  </si>
  <si>
    <t>回目</t>
    <rPh sb="0" eb="2">
      <t>カイメ</t>
    </rPh>
    <phoneticPr fontId="1"/>
  </si>
  <si>
    <t>）</t>
    <phoneticPr fontId="1"/>
  </si>
  <si>
    <t>～</t>
    <phoneticPr fontId="1"/>
  </si>
  <si>
    <t>（</t>
    <phoneticPr fontId="1"/>
  </si>
  <si>
    <t>所在都道府県：</t>
    <rPh sb="0" eb="6">
      <t>ショザイトドウフケン</t>
    </rPh>
    <phoneticPr fontId="1"/>
  </si>
  <si>
    <t>/</t>
    <phoneticPr fontId="1"/>
  </si>
  <si>
    <t>宿泊期間</t>
    <rPh sb="0" eb="4">
      <t>シュクハクキカン</t>
    </rPh>
    <phoneticPr fontId="1"/>
  </si>
  <si>
    <t>渡航目的</t>
    <rPh sb="0" eb="4">
      <t>トコウモクテキ</t>
    </rPh>
    <phoneticPr fontId="1"/>
  </si>
  <si>
    <t>予約状況</t>
    <rPh sb="0" eb="4">
      <t>ヨヤクジョウキョウ</t>
    </rPh>
    <phoneticPr fontId="1"/>
  </si>
  <si>
    <t>予約人数・部屋数</t>
    <rPh sb="0" eb="4">
      <t>ヨヤクニンズウ</t>
    </rPh>
    <rPh sb="5" eb="8">
      <t>ヘヤスウ</t>
    </rPh>
    <phoneticPr fontId="1"/>
  </si>
  <si>
    <t>受験</t>
    <rPh sb="0" eb="2">
      <t>ジュケン</t>
    </rPh>
    <phoneticPr fontId="1"/>
  </si>
  <si>
    <t>進学</t>
    <rPh sb="0" eb="2">
      <t>シンガク</t>
    </rPh>
    <phoneticPr fontId="1"/>
  </si>
  <si>
    <t>宿泊のみ</t>
    <rPh sb="0" eb="2">
      <t>シュクハク</t>
    </rPh>
    <phoneticPr fontId="1"/>
  </si>
  <si>
    <t>同室での宿泊人数：</t>
    <rPh sb="0" eb="2">
      <t>ドウシツ</t>
    </rPh>
    <rPh sb="4" eb="8">
      <t>シュクハクニンズウ</t>
    </rPh>
    <phoneticPr fontId="1"/>
  </si>
  <si>
    <t>人</t>
    <rPh sb="0" eb="1">
      <t>ニン</t>
    </rPh>
    <phoneticPr fontId="1"/>
  </si>
  <si>
    <t>朝食</t>
    <rPh sb="0" eb="2">
      <t>チョウショク</t>
    </rPh>
    <phoneticPr fontId="1"/>
  </si>
  <si>
    <t>有</t>
    <rPh sb="0" eb="1">
      <t>ユウ</t>
    </rPh>
    <phoneticPr fontId="1"/>
  </si>
  <si>
    <t>夕食</t>
    <rPh sb="0" eb="2">
      <t>ユウショク</t>
    </rPh>
    <phoneticPr fontId="1"/>
  </si>
  <si>
    <t>×</t>
    <phoneticPr fontId="1"/>
  </si>
  <si>
    <t>ホテル・旅館名：</t>
    <rPh sb="4" eb="7">
      <t>リョカンメイ</t>
    </rPh>
    <phoneticPr fontId="1"/>
  </si>
  <si>
    <t>ホテルパック</t>
    <phoneticPr fontId="1"/>
  </si>
  <si>
    <t>様式第６号（要綱第９条関係）</t>
    <rPh sb="0" eb="2">
      <t>ヨウシキ</t>
    </rPh>
    <rPh sb="2" eb="3">
      <t>ダイ</t>
    </rPh>
    <rPh sb="4" eb="5">
      <t>ゴウ</t>
    </rPh>
    <rPh sb="6" eb="8">
      <t>ヨウコウ</t>
    </rPh>
    <rPh sb="8" eb="9">
      <t>ダイ</t>
    </rPh>
    <rPh sb="10" eb="11">
      <t>ジョウ</t>
    </rPh>
    <rPh sb="11" eb="13">
      <t>カンケイ</t>
    </rPh>
    <phoneticPr fontId="1"/>
  </si>
  <si>
    <t>月</t>
    <rPh sb="0" eb="1">
      <t>ゲツ</t>
    </rPh>
    <phoneticPr fontId="1"/>
  </si>
  <si>
    <t>　沖縄こどもの未来県民会議会長　殿</t>
    <rPh sb="1" eb="3">
      <t>オキナワ</t>
    </rPh>
    <rPh sb="7" eb="9">
      <t>ミライ</t>
    </rPh>
    <rPh sb="9" eb="13">
      <t>ケンミンカイギ</t>
    </rPh>
    <rPh sb="13" eb="15">
      <t>カイチョウ</t>
    </rPh>
    <rPh sb="16" eb="17">
      <t>ドノ</t>
    </rPh>
    <phoneticPr fontId="1"/>
  </si>
  <si>
    <t>決定No.</t>
    <rPh sb="0" eb="2">
      <t>ケッテイ</t>
    </rPh>
    <phoneticPr fontId="1"/>
  </si>
  <si>
    <t>ふりがな</t>
    <phoneticPr fontId="1"/>
  </si>
  <si>
    <t>保護者等
氏名</t>
    <rPh sb="0" eb="3">
      <t>ホゴシャ</t>
    </rPh>
    <rPh sb="3" eb="4">
      <t>トウ</t>
    </rPh>
    <rPh sb="5" eb="7">
      <t>シメイ</t>
    </rPh>
    <phoneticPr fontId="1"/>
  </si>
  <si>
    <t>大学等進学サポート事業渡航費用（精算払）請求書</t>
    <rPh sb="0" eb="3">
      <t>ダイガクトウ</t>
    </rPh>
    <rPh sb="3" eb="5">
      <t>シンガク</t>
    </rPh>
    <rPh sb="9" eb="11">
      <t>ジギョウ</t>
    </rPh>
    <rPh sb="11" eb="15">
      <t>トコウヒヨウ</t>
    </rPh>
    <rPh sb="16" eb="19">
      <t>セイサンバラ</t>
    </rPh>
    <rPh sb="20" eb="23">
      <t>セイキュウショ</t>
    </rPh>
    <phoneticPr fontId="1"/>
  </si>
  <si>
    <t>日付けこ未県第</t>
    <rPh sb="0" eb="1">
      <t>ニチ</t>
    </rPh>
    <rPh sb="1" eb="2">
      <t>ヅ</t>
    </rPh>
    <rPh sb="4" eb="5">
      <t>ミ</t>
    </rPh>
    <rPh sb="5" eb="6">
      <t>ケン</t>
    </rPh>
    <rPh sb="6" eb="7">
      <t>ダイ</t>
    </rPh>
    <phoneticPr fontId="1"/>
  </si>
  <si>
    <t>号をもって交付決定された大学等進学サポート事業</t>
    <rPh sb="0" eb="1">
      <t>ゴウ</t>
    </rPh>
    <rPh sb="5" eb="9">
      <t>コウフケッテイ</t>
    </rPh>
    <rPh sb="12" eb="15">
      <t>ダイガクトウ</t>
    </rPh>
    <rPh sb="15" eb="17">
      <t>シンガク</t>
    </rPh>
    <rPh sb="21" eb="23">
      <t>ジギョウ</t>
    </rPh>
    <phoneticPr fontId="1"/>
  </si>
  <si>
    <t xml:space="preserve">  実施要綱第７条の規定に基づき、下記のとおり請求します。</t>
    <rPh sb="2" eb="6">
      <t>ジッシヨウコウ</t>
    </rPh>
    <rPh sb="6" eb="7">
      <t>ダイ</t>
    </rPh>
    <rPh sb="8" eb="9">
      <t>ジョウ</t>
    </rPh>
    <rPh sb="10" eb="12">
      <t>キテイ</t>
    </rPh>
    <rPh sb="13" eb="14">
      <t>モト</t>
    </rPh>
    <rPh sb="17" eb="19">
      <t>カキ</t>
    </rPh>
    <rPh sb="23" eb="25">
      <t>セイキュウ</t>
    </rPh>
    <phoneticPr fontId="1"/>
  </si>
  <si>
    <t>１. 請求額（総額）</t>
    <rPh sb="3" eb="6">
      <t>セイキュウガク</t>
    </rPh>
    <rPh sb="7" eb="9">
      <t>ソウガク</t>
    </rPh>
    <phoneticPr fontId="1"/>
  </si>
  <si>
    <t>２. 内訳　別紙のとおり</t>
    <rPh sb="3" eb="5">
      <t>ウチワケ</t>
    </rPh>
    <rPh sb="6" eb="8">
      <t>ベッシ</t>
    </rPh>
    <phoneticPr fontId="1"/>
  </si>
  <si>
    <t>３.  振込先</t>
    <rPh sb="4" eb="7">
      <t>フリコミサキ</t>
    </rPh>
    <phoneticPr fontId="1"/>
  </si>
  <si>
    <t>(3)口座番号</t>
    <rPh sb="3" eb="7">
      <t>コウザバンゴウ</t>
    </rPh>
    <phoneticPr fontId="1"/>
  </si>
  <si>
    <t>(4)口座名義</t>
    <rPh sb="3" eb="7">
      <t>コウザメイギ</t>
    </rPh>
    <phoneticPr fontId="1"/>
  </si>
  <si>
    <t>４. 添付資料　※添付したことを確認し、右枠にチェック（レ点または○）を記入してください。</t>
    <rPh sb="3" eb="7">
      <t>テンプシリョウ</t>
    </rPh>
    <rPh sb="9" eb="11">
      <t>テンプ</t>
    </rPh>
    <rPh sb="16" eb="18">
      <t>カクニン</t>
    </rPh>
    <rPh sb="20" eb="22">
      <t>ミギワク</t>
    </rPh>
    <rPh sb="29" eb="30">
      <t>テン</t>
    </rPh>
    <rPh sb="36" eb="38">
      <t>キニュウ</t>
    </rPh>
    <phoneticPr fontId="1"/>
  </si>
  <si>
    <t>(1)　通帳の写し（銀行、支店名、口座番号、名義が記載されているページ）</t>
    <rPh sb="4" eb="6">
      <t>ツウチョウ</t>
    </rPh>
    <rPh sb="7" eb="8">
      <t>ウツ</t>
    </rPh>
    <rPh sb="10" eb="12">
      <t>ギンコウ</t>
    </rPh>
    <rPh sb="13" eb="16">
      <t>シテンメイ</t>
    </rPh>
    <rPh sb="17" eb="21">
      <t>コウザバンゴウ</t>
    </rPh>
    <rPh sb="22" eb="24">
      <t>メイギ</t>
    </rPh>
    <rPh sb="25" eb="27">
      <t>キサイ</t>
    </rPh>
    <phoneticPr fontId="4"/>
  </si>
  <si>
    <t>(2)　交通費　内訳（別紙１）</t>
    <rPh sb="4" eb="7">
      <t>コウツウヒ</t>
    </rPh>
    <rPh sb="8" eb="10">
      <t>ウチワケ</t>
    </rPh>
    <rPh sb="11" eb="13">
      <t>ベッシ</t>
    </rPh>
    <phoneticPr fontId="4"/>
  </si>
  <si>
    <t>(3)　宿泊費　内訳（別紙２)</t>
    <rPh sb="4" eb="7">
      <t>シュクハクヒ</t>
    </rPh>
    <rPh sb="8" eb="10">
      <t>ウチワケ</t>
    </rPh>
    <rPh sb="11" eb="13">
      <t>ベッシ</t>
    </rPh>
    <phoneticPr fontId="4"/>
  </si>
  <si>
    <t>(7)  アンケート（生徒・保護者）※沖縄県電子申請サービスで回答する場合は不要</t>
    <rPh sb="11" eb="13">
      <t>セイト</t>
    </rPh>
    <rPh sb="14" eb="17">
      <t>ホゴシャ</t>
    </rPh>
    <rPh sb="19" eb="22">
      <t>オキナワケン</t>
    </rPh>
    <rPh sb="22" eb="26">
      <t>デンシシンセイ</t>
    </rPh>
    <rPh sb="31" eb="33">
      <t>カイトウ</t>
    </rPh>
    <rPh sb="35" eb="37">
      <t>バアイ</t>
    </rPh>
    <rPh sb="38" eb="40">
      <t>フヨウ</t>
    </rPh>
    <phoneticPr fontId="1"/>
  </si>
  <si>
    <t>(4)　大学等の受験、進学を証明する書類（別紙３に添付）</t>
    <rPh sb="4" eb="6">
      <t>ダイガク</t>
    </rPh>
    <rPh sb="6" eb="7">
      <t>トウ</t>
    </rPh>
    <rPh sb="8" eb="10">
      <t>ジュケン</t>
    </rPh>
    <rPh sb="11" eb="13">
      <t>シンガク</t>
    </rPh>
    <rPh sb="14" eb="16">
      <t>ショウメイ</t>
    </rPh>
    <rPh sb="18" eb="20">
      <t>ショルイ</t>
    </rPh>
    <rPh sb="21" eb="23">
      <t>ベッシ</t>
    </rPh>
    <rPh sb="25" eb="27">
      <t>テンプ</t>
    </rPh>
    <phoneticPr fontId="4"/>
  </si>
  <si>
    <t>決定No</t>
    <rPh sb="0" eb="2">
      <t>ケッテイ</t>
    </rPh>
    <phoneticPr fontId="1"/>
  </si>
  <si>
    <t>様式第３号（要綱第７条関係）</t>
    <rPh sb="0" eb="2">
      <t>ヨウシキ</t>
    </rPh>
    <rPh sb="2" eb="3">
      <t>ダイ</t>
    </rPh>
    <rPh sb="4" eb="5">
      <t>ゴウ</t>
    </rPh>
    <rPh sb="6" eb="8">
      <t>ヨウコウ</t>
    </rPh>
    <rPh sb="8" eb="9">
      <t>ダイ</t>
    </rPh>
    <rPh sb="10" eb="13">
      <t>ジョウカンケイ</t>
    </rPh>
    <phoneticPr fontId="1"/>
  </si>
  <si>
    <t>　私は、この度「大学等進学サポート事業」の支援決定通知を受けましたが、下記の理由により支援対象者としての資格を辞退します。</t>
    <rPh sb="1" eb="2">
      <t>ワタシ</t>
    </rPh>
    <rPh sb="6" eb="7">
      <t>タビ</t>
    </rPh>
    <rPh sb="8" eb="10">
      <t>ダイガク</t>
    </rPh>
    <rPh sb="10" eb="11">
      <t>トウ</t>
    </rPh>
    <rPh sb="11" eb="13">
      <t>シンガク</t>
    </rPh>
    <rPh sb="17" eb="19">
      <t>ジギョウ</t>
    </rPh>
    <rPh sb="21" eb="27">
      <t>シエンケッテイツウチ</t>
    </rPh>
    <rPh sb="28" eb="29">
      <t>ウ</t>
    </rPh>
    <rPh sb="35" eb="37">
      <t>カキ</t>
    </rPh>
    <rPh sb="38" eb="40">
      <t>リユウ</t>
    </rPh>
    <rPh sb="43" eb="48">
      <t>シエンタイショウシャ</t>
    </rPh>
    <rPh sb="52" eb="54">
      <t>シカク</t>
    </rPh>
    <rPh sb="55" eb="57">
      <t>ジタイ</t>
    </rPh>
    <phoneticPr fontId="1"/>
  </si>
  <si>
    <t>申請者名</t>
    <rPh sb="0" eb="3">
      <t>シンセイシャ</t>
    </rPh>
    <rPh sb="3" eb="4">
      <t>メイ</t>
    </rPh>
    <phoneticPr fontId="1"/>
  </si>
  <si>
    <t>保護者名</t>
    <rPh sb="0" eb="3">
      <t>ホゴシャ</t>
    </rPh>
    <rPh sb="3" eb="4">
      <t>メイ</t>
    </rPh>
    <phoneticPr fontId="1"/>
  </si>
  <si>
    <t>航空賃</t>
    <rPh sb="0" eb="3">
      <t>コウクウチン</t>
    </rPh>
    <phoneticPr fontId="1"/>
  </si>
  <si>
    <t>船賃</t>
    <rPh sb="0" eb="2">
      <t>フナチン</t>
    </rPh>
    <phoneticPr fontId="1"/>
  </si>
  <si>
    <t>新幹線料金</t>
    <rPh sb="0" eb="3">
      <t>シンカンセン</t>
    </rPh>
    <rPh sb="3" eb="5">
      <t>リョウキン</t>
    </rPh>
    <phoneticPr fontId="1"/>
  </si>
  <si>
    <t>１乗車1,000円以上の乗車賃</t>
    <rPh sb="1" eb="3">
      <t>ジョウシャ</t>
    </rPh>
    <rPh sb="8" eb="9">
      <t>エン</t>
    </rPh>
    <rPh sb="9" eb="11">
      <t>イジョウ</t>
    </rPh>
    <rPh sb="12" eb="15">
      <t>ジョウシャチン</t>
    </rPh>
    <phoneticPr fontId="1"/>
  </si>
  <si>
    <t>終点</t>
    <rPh sb="0" eb="2">
      <t>シュウテン</t>
    </rPh>
    <phoneticPr fontId="1"/>
  </si>
  <si>
    <t>【事務局記入欄】</t>
    <rPh sb="1" eb="7">
      <t>ジムキョクキニュウラン</t>
    </rPh>
    <phoneticPr fontId="1"/>
  </si>
  <si>
    <t>500円
・
1,000円</t>
    <rPh sb="3" eb="4">
      <t>エン</t>
    </rPh>
    <rPh sb="12" eb="13">
      <t>エン</t>
    </rPh>
    <phoneticPr fontId="1"/>
  </si>
  <si>
    <t>【　渡航日程　】</t>
    <rPh sb="2" eb="3">
      <t>ワタリ</t>
    </rPh>
    <rPh sb="3" eb="4">
      <t>ワタル</t>
    </rPh>
    <rPh sb="4" eb="5">
      <t>ニチ</t>
    </rPh>
    <rPh sb="5" eb="6">
      <t>ホド</t>
    </rPh>
    <phoneticPr fontId="1"/>
  </si>
  <si>
    <t>【　渡航目的　】</t>
    <rPh sb="2" eb="3">
      <t>ワタリ</t>
    </rPh>
    <rPh sb="3" eb="4">
      <t>ワタル</t>
    </rPh>
    <rPh sb="4" eb="5">
      <t>メ</t>
    </rPh>
    <rPh sb="5" eb="6">
      <t>マト</t>
    </rPh>
    <phoneticPr fontId="1"/>
  </si>
  <si>
    <t>（受験校：</t>
    <rPh sb="1" eb="4">
      <t>ジュケンコウ</t>
    </rPh>
    <phoneticPr fontId="1"/>
  </si>
  <si>
    <t>（学校名：</t>
    <rPh sb="1" eb="4">
      <t>ガッコウメイ</t>
    </rPh>
    <phoneticPr fontId="1"/>
  </si>
  <si>
    <t>）</t>
  </si>
  <si>
    <t>合計額</t>
    <rPh sb="0" eb="3">
      <t>ゴウケイガク</t>
    </rPh>
    <phoneticPr fontId="1"/>
  </si>
  <si>
    <t>Ｒ</t>
    <phoneticPr fontId="1"/>
  </si>
  <si>
    <t>（事務局確認欄）
　①　領収書、受験等証明書の添付確認（　済　）
　②　食事の有無、領収書と照合　　　（　済　）
　③　宿泊費の合計額　　　　　　　　【　　　　　　　　　　】円</t>
    <rPh sb="1" eb="7">
      <t>ジムキョクカクニンラン</t>
    </rPh>
    <rPh sb="12" eb="15">
      <t>リョウシュウショ</t>
    </rPh>
    <rPh sb="16" eb="19">
      <t>ジュケントウ</t>
    </rPh>
    <rPh sb="19" eb="22">
      <t>ショウメイショ</t>
    </rPh>
    <rPh sb="23" eb="27">
      <t>テンプカクニン</t>
    </rPh>
    <rPh sb="29" eb="30">
      <t>スミ</t>
    </rPh>
    <rPh sb="36" eb="38">
      <t>ショクジ</t>
    </rPh>
    <rPh sb="39" eb="41">
      <t>ウム</t>
    </rPh>
    <rPh sb="42" eb="45">
      <t>リョウシュウショ</t>
    </rPh>
    <rPh sb="46" eb="48">
      <t>ショウゴウ</t>
    </rPh>
    <rPh sb="53" eb="54">
      <t>スミ</t>
    </rPh>
    <rPh sb="60" eb="63">
      <t>シュクハクヒ</t>
    </rPh>
    <rPh sb="64" eb="67">
      <t>ゴウケイガク</t>
    </rPh>
    <rPh sb="87" eb="88">
      <t>エン</t>
    </rPh>
    <phoneticPr fontId="1"/>
  </si>
  <si>
    <t>→</t>
  </si>
  <si>
    <t>無</t>
    <rPh sb="0" eb="1">
      <t>ム</t>
    </rPh>
    <phoneticPr fontId="1"/>
  </si>
  <si>
    <t>有</t>
    <rPh sb="0" eb="1">
      <t>ア</t>
    </rPh>
    <phoneticPr fontId="1"/>
  </si>
  <si>
    <t>無料</t>
    <rPh sb="0" eb="2">
      <t>ムリョウ</t>
    </rPh>
    <phoneticPr fontId="1"/>
  </si>
  <si>
    <t>本人分宿泊費</t>
    <rPh sb="0" eb="3">
      <t>ホンニンブン</t>
    </rPh>
    <rPh sb="3" eb="6">
      <t>シュクハクヒ</t>
    </rPh>
    <phoneticPr fontId="1"/>
  </si>
  <si>
    <t>－</t>
    <phoneticPr fontId="1"/>
  </si>
  <si>
    <t>＝</t>
    <phoneticPr fontId="1"/>
  </si>
  <si>
    <t>宿泊費</t>
    <rPh sb="0" eb="3">
      <t>シュクハクヒ</t>
    </rPh>
    <phoneticPr fontId="1"/>
  </si>
  <si>
    <t>合計額</t>
    <rPh sb="0" eb="3">
      <t>ゴウケイガク</t>
    </rPh>
    <phoneticPr fontId="1"/>
  </si>
  <si>
    <t>【事務局確認欄】
　①領収書・受験等証明書の添付確認　（　済　）
　②雑費　　　　　　　　　　　　　　　1,000円（　　　日） + 500円（　　　日） =（　　　　　　　　円）</t>
    <rPh sb="1" eb="4">
      <t>ジムキョク</t>
    </rPh>
    <rPh sb="4" eb="6">
      <t>カクニン</t>
    </rPh>
    <rPh sb="6" eb="7">
      <t>ラン</t>
    </rPh>
    <rPh sb="11" eb="14">
      <t>リョウシュウショ</t>
    </rPh>
    <rPh sb="15" eb="17">
      <t>ジュケン</t>
    </rPh>
    <rPh sb="17" eb="18">
      <t>トウ</t>
    </rPh>
    <rPh sb="18" eb="21">
      <t>ショウメイショ</t>
    </rPh>
    <rPh sb="22" eb="24">
      <t>テンプ</t>
    </rPh>
    <rPh sb="24" eb="26">
      <t>カクニン</t>
    </rPh>
    <rPh sb="29" eb="30">
      <t>スミ</t>
    </rPh>
    <rPh sb="35" eb="37">
      <t>ザッピ</t>
    </rPh>
    <rPh sb="53" eb="58">
      <t>000エン</t>
    </rPh>
    <rPh sb="62" eb="63">
      <t>ニチ</t>
    </rPh>
    <rPh sb="70" eb="71">
      <t>エン</t>
    </rPh>
    <rPh sb="75" eb="76">
      <t>ニチ</t>
    </rPh>
    <rPh sb="88" eb="89">
      <t>エン</t>
    </rPh>
    <phoneticPr fontId="1"/>
  </si>
  <si>
    <t>決定No</t>
    <rPh sb="0" eb="2">
      <t>ケッテイ</t>
    </rPh>
    <phoneticPr fontId="1"/>
  </si>
  <si>
    <t>添付書類</t>
    <rPh sb="0" eb="4">
      <t>テンプショルイ</t>
    </rPh>
    <phoneticPr fontId="1"/>
  </si>
  <si>
    <t>受験</t>
    <rPh sb="0" eb="2">
      <t>ジュケン</t>
    </rPh>
    <phoneticPr fontId="1"/>
  </si>
  <si>
    <t>□</t>
    <phoneticPr fontId="1"/>
  </si>
  <si>
    <t>①受験票</t>
    <rPh sb="1" eb="4">
      <t>ジュケンヒョウ</t>
    </rPh>
    <phoneticPr fontId="1"/>
  </si>
  <si>
    <t>進学</t>
    <rPh sb="0" eb="2">
      <t>シンガク</t>
    </rPh>
    <phoneticPr fontId="1"/>
  </si>
  <si>
    <t>進学先の行事参加</t>
    <rPh sb="0" eb="2">
      <t>シンガク</t>
    </rPh>
    <rPh sb="2" eb="3">
      <t>サキ</t>
    </rPh>
    <rPh sb="4" eb="8">
      <t>ギョウジサンカ</t>
    </rPh>
    <phoneticPr fontId="1"/>
  </si>
  <si>
    <t>進学先の行事参加</t>
    <rPh sb="0" eb="2">
      <t>シンガク</t>
    </rPh>
    <rPh sb="2" eb="3">
      <t>サキ</t>
    </rPh>
    <rPh sb="4" eb="8">
      <t>ギョウジサンカ</t>
    </rPh>
    <phoneticPr fontId="1"/>
  </si>
  <si>
    <t>（行事名：</t>
    <rPh sb="1" eb="4">
      <t>ギョウジメイ</t>
    </rPh>
    <phoneticPr fontId="1"/>
  </si>
  <si>
    <t>領収書添付用紙</t>
    <rPh sb="0" eb="3">
      <t>リョウシュウショ</t>
    </rPh>
    <rPh sb="3" eb="5">
      <t>テンプ</t>
    </rPh>
    <rPh sb="5" eb="7">
      <t>ヨウシ</t>
    </rPh>
    <phoneticPr fontId="1"/>
  </si>
  <si>
    <t>渡航</t>
    <rPh sb="0" eb="2">
      <t>トコウ</t>
    </rPh>
    <phoneticPr fontId="1"/>
  </si>
  <si>
    <t>回目</t>
    <rPh sb="0" eb="2">
      <t>カイメ</t>
    </rPh>
    <phoneticPr fontId="1"/>
  </si>
  <si>
    <t>渡航目的証明書添付用紙</t>
    <rPh sb="0" eb="4">
      <t>トコウモクテキ</t>
    </rPh>
    <rPh sb="4" eb="7">
      <t>ショウメイショ</t>
    </rPh>
    <rPh sb="7" eb="9">
      <t>テンプ</t>
    </rPh>
    <rPh sb="9" eb="11">
      <t>ヨウシ</t>
    </rPh>
    <phoneticPr fontId="1"/>
  </si>
  <si>
    <t>証明者職位
氏名</t>
    <rPh sb="0" eb="3">
      <t>ショウメイシャ</t>
    </rPh>
    <rPh sb="3" eb="5">
      <t>ショクイ</t>
    </rPh>
    <rPh sb="6" eb="8">
      <t>シメイ</t>
    </rPh>
    <phoneticPr fontId="1"/>
  </si>
  <si>
    <t>様式第７号（要綱第９条関係）</t>
    <rPh sb="0" eb="2">
      <t>ヨウシキ</t>
    </rPh>
    <rPh sb="2" eb="3">
      <t>ダイ</t>
    </rPh>
    <rPh sb="4" eb="5">
      <t>ゴウ</t>
    </rPh>
    <rPh sb="6" eb="8">
      <t>ヨウコウ</t>
    </rPh>
    <rPh sb="8" eb="9">
      <t>ダイ</t>
    </rPh>
    <rPh sb="10" eb="13">
      <t>ジョウカンケイ</t>
    </rPh>
    <phoneticPr fontId="1"/>
  </si>
  <si>
    <t>月</t>
    <rPh sb="0" eb="1">
      <t>ツキ</t>
    </rPh>
    <phoneticPr fontId="1"/>
  </si>
  <si>
    <t>保護者氏名</t>
    <rPh sb="0" eb="5">
      <t>ホゴシャシメイ</t>
    </rPh>
    <phoneticPr fontId="1"/>
  </si>
  <si>
    <t>申請者</t>
    <rPh sb="0" eb="3">
      <t>シンセイシャ</t>
    </rPh>
    <phoneticPr fontId="1"/>
  </si>
  <si>
    <t>【学校記入欄】を記入し、役職等の公的印鑑を押印いただきますようお願いします。</t>
    <rPh sb="1" eb="3">
      <t>ガッコウ</t>
    </rPh>
    <rPh sb="3" eb="6">
      <t>キニュウラン</t>
    </rPh>
    <rPh sb="8" eb="10">
      <t>キニュウ</t>
    </rPh>
    <rPh sb="12" eb="15">
      <t>ヤクショクトウ</t>
    </rPh>
    <rPh sb="16" eb="18">
      <t>コウテキ</t>
    </rPh>
    <rPh sb="18" eb="20">
      <t>インカン</t>
    </rPh>
    <rPh sb="21" eb="23">
      <t>オウイン</t>
    </rPh>
    <rPh sb="32" eb="33">
      <t>ネガ</t>
    </rPh>
    <phoneticPr fontId="1"/>
  </si>
  <si>
    <t>有料</t>
    <rPh sb="0" eb="2">
      <t>ユウリョウ</t>
    </rPh>
    <phoneticPr fontId="1"/>
  </si>
  <si>
    <t>回</t>
    <rPh sb="0" eb="1">
      <t>カイ</t>
    </rPh>
    <phoneticPr fontId="1"/>
  </si>
  <si>
    <t>ホテルパック）</t>
    <phoneticPr fontId="1"/>
  </si>
  <si>
    <t>進路変更により、大学等へ受験・進学しないこととしたため</t>
    <rPh sb="0" eb="4">
      <t>シンロヘンコウ</t>
    </rPh>
    <rPh sb="8" eb="10">
      <t>ダイガク</t>
    </rPh>
    <rPh sb="10" eb="11">
      <t>トウ</t>
    </rPh>
    <rPh sb="12" eb="14">
      <t>ジュケン</t>
    </rPh>
    <rPh sb="15" eb="17">
      <t>シンガク</t>
    </rPh>
    <phoneticPr fontId="1"/>
  </si>
  <si>
    <t>進学先の必須参加行事</t>
    <rPh sb="0" eb="2">
      <t>シンガク</t>
    </rPh>
    <rPh sb="2" eb="3">
      <t>サキ</t>
    </rPh>
    <rPh sb="4" eb="10">
      <t>ヒッスサンカギョウジ</t>
    </rPh>
    <phoneticPr fontId="1"/>
  </si>
  <si>
    <r>
      <rPr>
        <b/>
        <sz val="26"/>
        <color theme="1"/>
        <rFont val="ＭＳ ゴシック"/>
        <family val="3"/>
        <charset val="128"/>
      </rPr>
      <t xml:space="preserve">交通費詳細　 </t>
    </r>
    <r>
      <rPr>
        <b/>
        <sz val="22"/>
        <color theme="1"/>
        <rFont val="ＭＳ ゴシック"/>
        <family val="3"/>
        <charset val="128"/>
      </rPr>
      <t>内訳：渡航</t>
    </r>
    <rPh sb="0" eb="3">
      <t>コウツウヒ</t>
    </rPh>
    <rPh sb="3" eb="5">
      <t>ショウサイ</t>
    </rPh>
    <rPh sb="7" eb="9">
      <t>ウチワケ</t>
    </rPh>
    <rPh sb="10" eb="12">
      <t>トコウ</t>
    </rPh>
    <phoneticPr fontId="1"/>
  </si>
  <si>
    <r>
      <rPr>
        <sz val="14"/>
        <color theme="1"/>
        <rFont val="ＭＳ ゴシック"/>
        <family val="3"/>
        <charset val="128"/>
      </rPr>
      <t>　</t>
    </r>
    <r>
      <rPr>
        <u/>
        <sz val="14"/>
        <color theme="1"/>
        <rFont val="ＭＳ ゴシック"/>
        <family val="3"/>
        <charset val="128"/>
      </rPr>
      <t xml:space="preserve">留意事項
</t>
    </r>
    <r>
      <rPr>
        <sz val="14"/>
        <color theme="1"/>
        <rFont val="ＭＳ ゴシック"/>
        <family val="3"/>
        <charset val="128"/>
      </rPr>
      <t>　　①本用紙は</t>
    </r>
    <r>
      <rPr>
        <b/>
        <sz val="18"/>
        <color rgb="FFFF0000"/>
        <rFont val="ＭＳ ゴシック"/>
        <family val="3"/>
        <charset val="128"/>
      </rPr>
      <t>渡航回数別に記入</t>
    </r>
    <r>
      <rPr>
        <sz val="14"/>
        <color theme="1"/>
        <rFont val="ＭＳ ゴシック"/>
        <family val="3"/>
        <charset val="128"/>
      </rPr>
      <t>してください。２回渡航した場合は２枚記入してください。
　　②領収書に同伴者の金額が含まれている場合、</t>
    </r>
    <r>
      <rPr>
        <b/>
        <sz val="18"/>
        <color rgb="FFFF0000"/>
        <rFont val="ＭＳ ゴシック"/>
        <family val="3"/>
        <charset val="128"/>
      </rPr>
      <t>１人分の金額を記入</t>
    </r>
    <r>
      <rPr>
        <sz val="14"/>
        <rFont val="ＭＳ ゴシック"/>
        <family val="3"/>
        <charset val="128"/>
      </rPr>
      <t>してください。</t>
    </r>
    <rPh sb="1" eb="5">
      <t>リュウイジコウ</t>
    </rPh>
    <rPh sb="9" eb="12">
      <t>ホンヨウシ</t>
    </rPh>
    <rPh sb="13" eb="18">
      <t>トコウカイスウベツ</t>
    </rPh>
    <rPh sb="19" eb="21">
      <t>キニュウ</t>
    </rPh>
    <rPh sb="29" eb="30">
      <t>カイ</t>
    </rPh>
    <rPh sb="30" eb="32">
      <t>トコウ</t>
    </rPh>
    <rPh sb="34" eb="36">
      <t>バアイ</t>
    </rPh>
    <rPh sb="38" eb="39">
      <t>マイ</t>
    </rPh>
    <rPh sb="39" eb="41">
      <t>キニュウ</t>
    </rPh>
    <rPh sb="52" eb="55">
      <t>リョウシュウショ</t>
    </rPh>
    <rPh sb="56" eb="59">
      <t>ドウハンシャ</t>
    </rPh>
    <rPh sb="60" eb="62">
      <t>キンガク</t>
    </rPh>
    <rPh sb="63" eb="64">
      <t>フク</t>
    </rPh>
    <rPh sb="69" eb="71">
      <t>バアイ</t>
    </rPh>
    <rPh sb="73" eb="75">
      <t>ニンブン</t>
    </rPh>
    <rPh sb="76" eb="78">
      <t>キンガク</t>
    </rPh>
    <rPh sb="79" eb="81">
      <t>キニュウ</t>
    </rPh>
    <phoneticPr fontId="1"/>
  </si>
  <si>
    <r>
      <t>宿泊費詳細　</t>
    </r>
    <r>
      <rPr>
        <b/>
        <sz val="22"/>
        <color theme="1"/>
        <rFont val="ＭＳ ゴシック"/>
        <family val="3"/>
        <charset val="128"/>
      </rPr>
      <t>内訳：渡航</t>
    </r>
    <rPh sb="0" eb="3">
      <t>シュクハクヒ</t>
    </rPh>
    <rPh sb="3" eb="5">
      <t>ショウサイ</t>
    </rPh>
    <rPh sb="6" eb="8">
      <t>ウチワケ</t>
    </rPh>
    <rPh sb="9" eb="11">
      <t>トコウ</t>
    </rPh>
    <phoneticPr fontId="1"/>
  </si>
  <si>
    <r>
      <t>以下①～③の</t>
    </r>
    <r>
      <rPr>
        <u/>
        <sz val="11"/>
        <color theme="1"/>
        <rFont val="ＭＳ ゴシック"/>
        <family val="3"/>
        <charset val="128"/>
      </rPr>
      <t>いずれか</t>
    </r>
    <r>
      <rPr>
        <sz val="11"/>
        <color theme="1"/>
        <rFont val="ＭＳ ゴシック"/>
        <family val="3"/>
        <charset val="128"/>
      </rPr>
      <t>を提出</t>
    </r>
    <rPh sb="0" eb="2">
      <t>イカ</t>
    </rPh>
    <rPh sb="11" eb="13">
      <t>テイシュツ</t>
    </rPh>
    <phoneticPr fontId="1"/>
  </si>
  <si>
    <t>＊食事ありで食事代金不明の場合、朝食600円、夕食1,600円で計算します。</t>
    <rPh sb="1" eb="3">
      <t>ショクジ</t>
    </rPh>
    <rPh sb="6" eb="9">
      <t>ショクジダイ</t>
    </rPh>
    <rPh sb="9" eb="10">
      <t>キン</t>
    </rPh>
    <rPh sb="10" eb="12">
      <t>フメイ</t>
    </rPh>
    <rPh sb="13" eb="15">
      <t>バアイ</t>
    </rPh>
    <rPh sb="16" eb="18">
      <t>チョウショク</t>
    </rPh>
    <rPh sb="21" eb="22">
      <t>エン</t>
    </rPh>
    <rPh sb="23" eb="25">
      <t>ユウショク</t>
    </rPh>
    <rPh sb="30" eb="31">
      <t>エン</t>
    </rPh>
    <rPh sb="32" eb="34">
      <t>ケイサン</t>
    </rPh>
    <phoneticPr fontId="1"/>
  </si>
  <si>
    <t>③在学証明書</t>
    <rPh sb="1" eb="3">
      <t>ザイガク</t>
    </rPh>
    <rPh sb="3" eb="6">
      <t>ショウメイショ</t>
    </rPh>
    <phoneticPr fontId="1"/>
  </si>
  <si>
    <t>③在学証明書＋進学が決定した大学からの行事参加の案内文（開催日・場所記載）＋様式第７号</t>
    <rPh sb="1" eb="3">
      <t>ザイガク</t>
    </rPh>
    <rPh sb="3" eb="6">
      <t>ショウメイショ</t>
    </rPh>
    <rPh sb="38" eb="40">
      <t>ヨウシキ</t>
    </rPh>
    <rPh sb="40" eb="41">
      <t>ダイ</t>
    </rPh>
    <rPh sb="42" eb="43">
      <t>ゴウ</t>
    </rPh>
    <phoneticPr fontId="1"/>
  </si>
  <si>
    <t>③受験料の領収書+受験日・会場がわかる資料</t>
    <rPh sb="1" eb="4">
      <t>ジュケンリョウ</t>
    </rPh>
    <rPh sb="5" eb="8">
      <t>リョウシュウショ</t>
    </rPh>
    <rPh sb="9" eb="12">
      <t>ジュケンビ</t>
    </rPh>
    <rPh sb="13" eb="15">
      <t>カイジョウ</t>
    </rPh>
    <rPh sb="19" eb="21">
      <t>シリョウ</t>
    </rPh>
    <phoneticPr fontId="1"/>
  </si>
  <si>
    <t>①合格通知（写）</t>
    <rPh sb="1" eb="5">
      <t>ゴウカクツウチ</t>
    </rPh>
    <rPh sb="6" eb="7">
      <t>ウツ</t>
    </rPh>
    <phoneticPr fontId="1"/>
  </si>
  <si>
    <t>②入学許可証（写）</t>
    <rPh sb="1" eb="6">
      <t>ニュウガクキョカショウ</t>
    </rPh>
    <rPh sb="7" eb="8">
      <t>ウツ</t>
    </rPh>
    <phoneticPr fontId="1"/>
  </si>
  <si>
    <t>①合格通知（写）＋進学が決定した大学からの行事参加の案内文（開催日・場所記載）＋様式第７号</t>
    <rPh sb="1" eb="5">
      <t>ゴウカクツウチ</t>
    </rPh>
    <rPh sb="6" eb="7">
      <t>ウツ</t>
    </rPh>
    <rPh sb="40" eb="42">
      <t>ヨウシキ</t>
    </rPh>
    <rPh sb="42" eb="43">
      <t>ダイ</t>
    </rPh>
    <rPh sb="44" eb="45">
      <t>ゴウ</t>
    </rPh>
    <phoneticPr fontId="1"/>
  </si>
  <si>
    <t>②入学許可証（写）＋進学が決定した大学からの行事参加の案内文（開催日・場所記載）＋様式第７号</t>
    <rPh sb="1" eb="3">
      <t>ニュウガク</t>
    </rPh>
    <rPh sb="3" eb="6">
      <t>キョカショウ</t>
    </rPh>
    <rPh sb="7" eb="8">
      <t>ウツ</t>
    </rPh>
    <rPh sb="41" eb="43">
      <t>ヨウシキ</t>
    </rPh>
    <rPh sb="43" eb="44">
      <t>ダイ</t>
    </rPh>
    <rPh sb="45" eb="46">
      <t>ゴウ</t>
    </rPh>
    <phoneticPr fontId="1"/>
  </si>
  <si>
    <t>②合否通知+受験日・会場がわかる資料</t>
    <rPh sb="1" eb="3">
      <t>ゴウヒ</t>
    </rPh>
    <rPh sb="3" eb="5">
      <t>ツウチ</t>
    </rPh>
    <rPh sb="6" eb="9">
      <t>ジュケンビ</t>
    </rPh>
    <rPh sb="10" eb="12">
      <t>カイジョウ</t>
    </rPh>
    <rPh sb="16" eb="18">
      <t>シリョウ</t>
    </rPh>
    <phoneticPr fontId="1"/>
  </si>
  <si>
    <t>(5)　進学先の出席必須行事を証明する書類（様式７、別紙３）※申請者のみ</t>
    <rPh sb="4" eb="7">
      <t>シンガクサキ</t>
    </rPh>
    <rPh sb="8" eb="12">
      <t>シュッセキヒッス</t>
    </rPh>
    <rPh sb="12" eb="14">
      <t>ギョウジ</t>
    </rPh>
    <rPh sb="15" eb="17">
      <t>ショウメイ</t>
    </rPh>
    <rPh sb="19" eb="21">
      <t>ショルイ</t>
    </rPh>
    <rPh sb="22" eb="24">
      <t>ヨウシキ</t>
    </rPh>
    <rPh sb="26" eb="28">
      <t>ベッシ</t>
    </rPh>
    <rPh sb="31" eb="34">
      <t>シンセイシャ</t>
    </rPh>
    <phoneticPr fontId="4"/>
  </si>
  <si>
    <t>(6)　渡航の際に支払った費用の領収書及び乗車券（別紙４に添付）</t>
    <rPh sb="4" eb="6">
      <t>トコウ</t>
    </rPh>
    <rPh sb="7" eb="8">
      <t>サイ</t>
    </rPh>
    <rPh sb="9" eb="11">
      <t>シハラ</t>
    </rPh>
    <rPh sb="13" eb="15">
      <t>ヒヨウ</t>
    </rPh>
    <rPh sb="16" eb="19">
      <t>リョウシュウショ</t>
    </rPh>
    <rPh sb="19" eb="20">
      <t>オヨ</t>
    </rPh>
    <rPh sb="21" eb="24">
      <t>ジョウシャケン</t>
    </rPh>
    <rPh sb="25" eb="27">
      <t>ベッシ</t>
    </rPh>
    <rPh sb="29" eb="31">
      <t>テンプ</t>
    </rPh>
    <phoneticPr fontId="4"/>
  </si>
  <si>
    <t>様式第４号（要綱第８条関係）</t>
    <rPh sb="0" eb="2">
      <t>ヨウシキ</t>
    </rPh>
    <rPh sb="2" eb="3">
      <t>ダイ</t>
    </rPh>
    <rPh sb="4" eb="5">
      <t>ゴウ</t>
    </rPh>
    <rPh sb="6" eb="8">
      <t>ヨウコウ</t>
    </rPh>
    <rPh sb="8" eb="9">
      <t>ダイ</t>
    </rPh>
    <rPh sb="10" eb="13">
      <t>ジョウカンケイ</t>
    </rPh>
    <phoneticPr fontId="1"/>
  </si>
  <si>
    <t>変更届</t>
    <rPh sb="0" eb="2">
      <t>ヘンコウ</t>
    </rPh>
    <rPh sb="2" eb="3">
      <t>トドケ</t>
    </rPh>
    <phoneticPr fontId="1"/>
  </si>
  <si>
    <t>　私は、この度「大学等進学サポート事業」の支援決定通知を受けましたが、下記の理由により支援内容を変更したいので、変更申請します。</t>
    <rPh sb="1" eb="2">
      <t>ワタシ</t>
    </rPh>
    <rPh sb="6" eb="7">
      <t>タビ</t>
    </rPh>
    <rPh sb="8" eb="10">
      <t>ダイガク</t>
    </rPh>
    <rPh sb="10" eb="11">
      <t>トウ</t>
    </rPh>
    <rPh sb="11" eb="13">
      <t>シンガク</t>
    </rPh>
    <rPh sb="17" eb="19">
      <t>ジギョウ</t>
    </rPh>
    <rPh sb="21" eb="27">
      <t>シエンケッテイツウチ</t>
    </rPh>
    <rPh sb="28" eb="29">
      <t>ウ</t>
    </rPh>
    <rPh sb="35" eb="37">
      <t>カキ</t>
    </rPh>
    <rPh sb="38" eb="40">
      <t>リユウ</t>
    </rPh>
    <rPh sb="43" eb="47">
      <t>シエンナイヨウ</t>
    </rPh>
    <rPh sb="48" eb="50">
      <t>ヘンコウ</t>
    </rPh>
    <rPh sb="56" eb="60">
      <t>ヘンコウシンセイ</t>
    </rPh>
    <phoneticPr fontId="1"/>
  </si>
  <si>
    <t>保護者
施設担当者
里親氏名</t>
    <rPh sb="0" eb="3">
      <t>ホゴシャ</t>
    </rPh>
    <rPh sb="4" eb="6">
      <t>シセツ</t>
    </rPh>
    <rPh sb="6" eb="9">
      <t>タントウシャ</t>
    </rPh>
    <rPh sb="10" eb="12">
      <t>サトオヤ</t>
    </rPh>
    <rPh sb="12" eb="14">
      <t>シメイ</t>
    </rPh>
    <phoneticPr fontId="1"/>
  </si>
  <si>
    <t>給付上限額</t>
    <rPh sb="0" eb="2">
      <t>キュウフ</t>
    </rPh>
    <rPh sb="2" eb="5">
      <t>ジョウゲンガク</t>
    </rPh>
    <phoneticPr fontId="1"/>
  </si>
  <si>
    <t>上限10万円</t>
    <rPh sb="0" eb="2">
      <t>ジョウゲン</t>
    </rPh>
    <rPh sb="4" eb="6">
      <t>マンエン</t>
    </rPh>
    <phoneticPr fontId="1"/>
  </si>
  <si>
    <t>上限５万円</t>
    <rPh sb="0" eb="2">
      <t>ジョウゲン</t>
    </rPh>
    <rPh sb="3" eb="5">
      <t>マンエン</t>
    </rPh>
    <phoneticPr fontId="1"/>
  </si>
  <si>
    <t>変更理由</t>
    <rPh sb="0" eb="2">
      <t>ヘンコウ</t>
    </rPh>
    <rPh sb="2" eb="4">
      <t>リユウ</t>
    </rPh>
    <phoneticPr fontId="1"/>
  </si>
  <si>
    <t>進路変更により、県外大学を受験することとなったため。</t>
    <rPh sb="0" eb="2">
      <t>シンロ</t>
    </rPh>
    <rPh sb="2" eb="4">
      <t>ヘンコウ</t>
    </rPh>
    <rPh sb="8" eb="10">
      <t>ケンガイ</t>
    </rPh>
    <rPh sb="10" eb="12">
      <t>ダイガク</t>
    </rPh>
    <rPh sb="13" eb="15">
      <t>ジュケン</t>
    </rPh>
    <phoneticPr fontId="1"/>
  </si>
  <si>
    <t>進路変更により、本島大学のみを受験することとなったため。</t>
    <rPh sb="0" eb="2">
      <t>シンロ</t>
    </rPh>
    <rPh sb="2" eb="4">
      <t>ヘンコウ</t>
    </rPh>
    <rPh sb="8" eb="12">
      <t>ホントウダイガク</t>
    </rPh>
    <rPh sb="15" eb="17">
      <t>ジュケン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</si>
</sst>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
    <numFmt numFmtId="178" formatCode="#,###"/>
    <numFmt numFmtId="179" formatCode="[&lt;=999]000;[&lt;=9999]000\-00;000\-0000"/>
  </numFmts>
  <fonts count="4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22"/>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b/>
      <sz val="11"/>
      <color rgb="FFFF0000"/>
      <name val="ＭＳ ゴシック"/>
      <family val="3"/>
      <charset val="128"/>
    </font>
    <font>
      <sz val="18"/>
      <color theme="1"/>
      <name val="ＭＳ ゴシック"/>
      <family val="3"/>
      <charset val="128"/>
    </font>
    <font>
      <sz val="14"/>
      <color theme="1"/>
      <name val="游ゴシック"/>
      <family val="3"/>
      <charset val="128"/>
      <scheme val="minor"/>
    </font>
    <font>
      <u/>
      <sz val="11"/>
      <color rgb="FFFF0000"/>
      <name val="游ゴシック"/>
      <family val="3"/>
      <charset val="128"/>
      <scheme val="minor"/>
    </font>
    <font>
      <sz val="10"/>
      <color theme="1"/>
      <name val="ＭＳ ゴシック"/>
      <family val="3"/>
      <charset val="128"/>
    </font>
    <font>
      <sz val="11"/>
      <color rgb="FFFF0000"/>
      <name val="游ゴシック"/>
      <family val="3"/>
      <charset val="128"/>
      <scheme val="minor"/>
    </font>
    <font>
      <sz val="11"/>
      <name val="ＭＳ ゴシック"/>
      <family val="3"/>
      <charset val="128"/>
    </font>
    <font>
      <sz val="20"/>
      <name val="ＭＳ ゴシック"/>
      <family val="3"/>
      <charset val="128"/>
    </font>
    <font>
      <sz val="14"/>
      <name val="ＭＳ ゴシック"/>
      <family val="3"/>
      <charset val="128"/>
    </font>
    <font>
      <sz val="12"/>
      <name val="ＭＳ ゴシック"/>
      <family val="3"/>
      <charset val="128"/>
    </font>
    <font>
      <sz val="11"/>
      <color theme="0"/>
      <name val="ＭＳ ゴシック"/>
      <family val="3"/>
      <charset val="128"/>
    </font>
    <font>
      <b/>
      <sz val="22"/>
      <color theme="1"/>
      <name val="ＭＳ ゴシック"/>
      <family val="3"/>
      <charset val="128"/>
    </font>
    <font>
      <b/>
      <sz val="26"/>
      <color theme="1"/>
      <name val="ＭＳ ゴシック"/>
      <family val="3"/>
      <charset val="128"/>
    </font>
    <font>
      <sz val="14"/>
      <color theme="0"/>
      <name val="ＭＳ ゴシック"/>
      <family val="3"/>
      <charset val="128"/>
    </font>
    <font>
      <u/>
      <sz val="14"/>
      <color theme="1"/>
      <name val="ＭＳ ゴシック"/>
      <family val="3"/>
      <charset val="128"/>
    </font>
    <font>
      <b/>
      <sz val="18"/>
      <color rgb="FFFF0000"/>
      <name val="ＭＳ ゴシック"/>
      <family val="3"/>
      <charset val="128"/>
    </font>
    <font>
      <u/>
      <sz val="11"/>
      <color rgb="FFFF0000"/>
      <name val="ＭＳ ゴシック"/>
      <family val="3"/>
      <charset val="128"/>
    </font>
    <font>
      <sz val="22"/>
      <name val="ＭＳ ゴシック"/>
      <family val="3"/>
      <charset val="128"/>
    </font>
    <font>
      <b/>
      <sz val="11"/>
      <color theme="1"/>
      <name val="ＭＳ ゴシック"/>
      <family val="3"/>
      <charset val="128"/>
    </font>
    <font>
      <sz val="22"/>
      <color theme="1"/>
      <name val="ＭＳ ゴシック"/>
      <family val="3"/>
      <charset val="128"/>
    </font>
    <font>
      <b/>
      <sz val="20"/>
      <color theme="1"/>
      <name val="ＭＳ ゴシック"/>
      <family val="3"/>
      <charset val="128"/>
    </font>
    <font>
      <b/>
      <sz val="14"/>
      <color theme="1"/>
      <name val="ＭＳ ゴシック"/>
      <family val="3"/>
      <charset val="128"/>
    </font>
    <font>
      <u/>
      <sz val="11"/>
      <color theme="1"/>
      <name val="ＭＳ ゴシック"/>
      <family val="3"/>
      <charset val="128"/>
    </font>
    <font>
      <sz val="11"/>
      <color rgb="FFFF0000"/>
      <name val="ＭＳ ゴシック"/>
      <family val="3"/>
      <charset val="128"/>
    </font>
    <font>
      <sz val="24"/>
      <color theme="1"/>
      <name val="ＭＳ ゴシック"/>
      <family val="3"/>
      <charset val="128"/>
    </font>
    <font>
      <sz val="14"/>
      <color rgb="FFFF0000"/>
      <name val="HGP創英角ﾎﾟｯﾌﾟ体"/>
      <family val="3"/>
      <charset val="128"/>
    </font>
    <font>
      <sz val="14"/>
      <color rgb="FFFF0000"/>
      <name val="ＭＳ ゴシック"/>
      <family val="3"/>
      <charset val="128"/>
    </font>
    <font>
      <sz val="18"/>
      <color rgb="FFFF0000"/>
      <name val="HGP創英角ﾎﾟｯﾌﾟ体"/>
      <family val="3"/>
      <charset val="128"/>
    </font>
    <font>
      <sz val="16"/>
      <color rgb="FFFF0000"/>
      <name val="HGP創英角ﾎﾟｯﾌﾟ体"/>
      <family val="3"/>
      <charset val="128"/>
    </font>
    <font>
      <sz val="16"/>
      <name val="ＭＳ ゴシック"/>
      <family val="3"/>
      <charset val="128"/>
    </font>
    <font>
      <sz val="18"/>
      <name val="ＭＳ ゴシック"/>
      <family val="3"/>
      <charset val="128"/>
    </font>
    <font>
      <sz val="24"/>
      <name val="ＭＳ ゴシック"/>
      <family val="3"/>
      <charset val="128"/>
    </font>
    <font>
      <b/>
      <sz val="16"/>
      <name val="ＭＳ ゴシック"/>
      <family val="3"/>
      <charset val="128"/>
    </font>
    <font>
      <b/>
      <sz val="11"/>
      <name val="ＭＳ ゴシック"/>
      <family val="3"/>
      <charset val="128"/>
    </font>
    <font>
      <b/>
      <sz val="20"/>
      <name val="ＭＳ ゴシック"/>
      <family val="3"/>
      <charset val="128"/>
    </font>
    <font>
      <b/>
      <sz val="26"/>
      <name val="ＭＳ ゴシック"/>
      <family val="3"/>
      <charset val="128"/>
    </font>
    <font>
      <sz val="26"/>
      <name val="ＭＳ ゴシック"/>
      <family val="3"/>
      <charset val="128"/>
    </font>
    <font>
      <sz val="10"/>
      <name val="ＭＳ ゴシック"/>
      <family val="3"/>
      <charset val="128"/>
    </font>
    <font>
      <sz val="20"/>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indexed="64"/>
      </left>
      <right/>
      <top style="medium">
        <color indexed="64"/>
      </top>
      <bottom style="thin">
        <color indexed="64"/>
      </bottom>
      <diagonal/>
    </border>
    <border>
      <left/>
      <right/>
      <top/>
      <bottom style="hair">
        <color auto="1"/>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hair">
        <color auto="1"/>
      </left>
      <right/>
      <top style="medium">
        <color auto="1"/>
      </top>
      <bottom style="thin">
        <color auto="1"/>
      </bottom>
      <diagonal/>
    </border>
    <border>
      <left style="hair">
        <color auto="1"/>
      </left>
      <right/>
      <top style="thin">
        <color auto="1"/>
      </top>
      <bottom style="medium">
        <color auto="1"/>
      </bottom>
      <diagonal/>
    </border>
    <border>
      <left style="thin">
        <color indexed="64"/>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auto="1"/>
      </left>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5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48" xfId="0" applyFont="1" applyBorder="1" applyAlignment="1">
      <alignment horizontal="center" vertical="center"/>
    </xf>
    <xf numFmtId="0" fontId="5" fillId="0" borderId="57" xfId="0" applyFont="1" applyBorder="1">
      <alignment vertical="center"/>
    </xf>
    <xf numFmtId="0" fontId="5" fillId="0" borderId="26" xfId="0" applyFont="1" applyBorder="1">
      <alignment vertical="center"/>
    </xf>
    <xf numFmtId="0" fontId="5" fillId="0" borderId="42" xfId="0" applyFont="1" applyBorder="1">
      <alignment vertical="center"/>
    </xf>
    <xf numFmtId="0" fontId="5" fillId="0" borderId="58" xfId="0" applyFont="1" applyBorder="1">
      <alignment vertical="center"/>
    </xf>
    <xf numFmtId="0" fontId="5" fillId="0" borderId="27" xfId="0" applyFont="1" applyBorder="1">
      <alignment vertical="center"/>
    </xf>
    <xf numFmtId="0" fontId="5" fillId="0" borderId="59" xfId="0" applyFont="1" applyBorder="1">
      <alignment vertical="center"/>
    </xf>
    <xf numFmtId="0" fontId="5" fillId="0" borderId="39" xfId="0" applyFont="1" applyBorder="1">
      <alignment vertical="center"/>
    </xf>
    <xf numFmtId="0" fontId="5" fillId="0" borderId="35" xfId="0" applyFont="1" applyBorder="1">
      <alignment vertical="center"/>
    </xf>
    <xf numFmtId="0" fontId="5" fillId="0" borderId="21" xfId="0" applyFont="1" applyBorder="1">
      <alignment vertical="center"/>
    </xf>
    <xf numFmtId="0" fontId="5" fillId="0" borderId="46" xfId="0" applyFont="1" applyBorder="1">
      <alignment vertical="center"/>
    </xf>
    <xf numFmtId="0" fontId="11" fillId="0" borderId="0" xfId="0" applyFont="1">
      <alignment vertical="center"/>
    </xf>
    <xf numFmtId="0" fontId="0" fillId="3" borderId="0" xfId="0" applyFill="1">
      <alignment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7" fillId="0" borderId="0" xfId="0" applyFont="1">
      <alignment vertical="center"/>
    </xf>
    <xf numFmtId="0" fontId="5" fillId="0" borderId="12" xfId="0" applyFont="1" applyBorder="1">
      <alignment vertical="center"/>
    </xf>
    <xf numFmtId="0" fontId="5" fillId="0" borderId="0" xfId="0" applyFont="1" applyAlignment="1">
      <alignment horizontal="left" vertical="center" wrapText="1"/>
    </xf>
    <xf numFmtId="177" fontId="5" fillId="0" borderId="0" xfId="0" applyNumberFormat="1" applyFont="1">
      <alignment vertical="center"/>
    </xf>
    <xf numFmtId="177" fontId="5" fillId="0" borderId="48" xfId="0" applyNumberFormat="1" applyFont="1" applyBorder="1">
      <alignment vertical="center"/>
    </xf>
    <xf numFmtId="177" fontId="5" fillId="0" borderId="49" xfId="0" applyNumberFormat="1" applyFont="1" applyBorder="1">
      <alignment vertical="center"/>
    </xf>
    <xf numFmtId="177" fontId="5" fillId="0" borderId="49" xfId="0" applyNumberFormat="1" applyFont="1" applyBorder="1" applyAlignment="1">
      <alignment horizontal="center" vertical="center"/>
    </xf>
    <xf numFmtId="177" fontId="5" fillId="0" borderId="50" xfId="0" applyNumberFormat="1" applyFont="1" applyBorder="1">
      <alignment vertical="center"/>
    </xf>
    <xf numFmtId="0" fontId="13" fillId="0" borderId="0" xfId="0" applyFont="1">
      <alignment vertical="center"/>
    </xf>
    <xf numFmtId="0" fontId="14" fillId="0" borderId="48" xfId="0" applyFont="1" applyBorder="1" applyAlignment="1">
      <alignment horizontal="center" vertical="center"/>
    </xf>
    <xf numFmtId="0" fontId="16" fillId="0" borderId="0" xfId="0" applyFont="1" applyAlignment="1" applyProtection="1">
      <alignment horizontal="center" vertical="center"/>
      <protection locked="0"/>
    </xf>
    <xf numFmtId="177" fontId="14" fillId="0" borderId="49"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177" fontId="18" fillId="0" borderId="49" xfId="0" applyNumberFormat="1" applyFont="1" applyBorder="1">
      <alignment vertical="center"/>
    </xf>
    <xf numFmtId="0" fontId="18" fillId="0" borderId="0" xfId="0" applyFont="1">
      <alignment vertical="center"/>
    </xf>
    <xf numFmtId="177" fontId="7" fillId="0" borderId="0" xfId="0" applyNumberFormat="1" applyFont="1">
      <alignment vertical="center"/>
    </xf>
    <xf numFmtId="177" fontId="7" fillId="0" borderId="0" xfId="0" applyNumberFormat="1" applyFont="1" applyAlignment="1">
      <alignment horizontal="center" vertical="center"/>
    </xf>
    <xf numFmtId="177" fontId="5" fillId="0" borderId="0" xfId="0" applyNumberFormat="1"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7" fillId="0" borderId="0" xfId="0" applyFont="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7" fillId="0" borderId="12" xfId="0" applyFont="1" applyBorder="1">
      <alignment vertical="center"/>
    </xf>
    <xf numFmtId="0" fontId="7" fillId="0" borderId="10" xfId="0" applyFont="1" applyBorder="1">
      <alignment vertical="center"/>
    </xf>
    <xf numFmtId="0" fontId="16" fillId="0" borderId="10" xfId="0" applyFont="1" applyBorder="1" applyAlignment="1" applyProtection="1">
      <alignment horizontal="center" vertical="center"/>
      <protection locked="0"/>
    </xf>
    <xf numFmtId="0" fontId="24" fillId="0" borderId="0" xfId="0" applyFont="1">
      <alignment vertical="center"/>
    </xf>
    <xf numFmtId="0" fontId="16" fillId="0" borderId="30" xfId="0" applyFont="1" applyBorder="1" applyAlignment="1" applyProtection="1">
      <alignment horizontal="left" vertical="center" wrapText="1"/>
      <protection locked="0"/>
    </xf>
    <xf numFmtId="0" fontId="16" fillId="0" borderId="0" xfId="0" applyFont="1" applyProtection="1">
      <alignment vertical="center"/>
      <protection locked="0"/>
    </xf>
    <xf numFmtId="0" fontId="7" fillId="0" borderId="27" xfId="0" applyFont="1" applyBorder="1">
      <alignment vertical="center"/>
    </xf>
    <xf numFmtId="0" fontId="7" fillId="0" borderId="26" xfId="0" applyFont="1" applyBorder="1">
      <alignment vertical="center"/>
    </xf>
    <xf numFmtId="0" fontId="26" fillId="0" borderId="0" xfId="0" applyFont="1">
      <alignment vertical="center"/>
    </xf>
    <xf numFmtId="177" fontId="9" fillId="0" borderId="0" xfId="0" applyNumberFormat="1" applyFont="1">
      <alignment vertical="center"/>
    </xf>
    <xf numFmtId="177" fontId="9" fillId="0" borderId="0" xfId="0" applyNumberFormat="1" applyFont="1"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27" fillId="0" borderId="0" xfId="0" applyFont="1">
      <alignment vertical="center"/>
    </xf>
    <xf numFmtId="0" fontId="30" fillId="0" borderId="0" xfId="0" applyFont="1" applyAlignment="1">
      <alignment horizontal="left" vertical="center" wrapText="1"/>
    </xf>
    <xf numFmtId="0" fontId="7" fillId="0" borderId="29" xfId="0" applyFont="1" applyBorder="1">
      <alignment vertical="center"/>
    </xf>
    <xf numFmtId="0" fontId="21" fillId="0" borderId="26" xfId="0" applyFont="1" applyBorder="1">
      <alignment vertical="center"/>
    </xf>
    <xf numFmtId="0" fontId="7" fillId="0" borderId="42" xfId="0" applyFont="1" applyBorder="1">
      <alignment vertical="center"/>
    </xf>
    <xf numFmtId="0" fontId="7" fillId="0" borderId="31" xfId="0" applyFont="1" applyBorder="1">
      <alignment vertical="center"/>
    </xf>
    <xf numFmtId="0" fontId="7" fillId="0" borderId="59" xfId="0" applyFont="1" applyBorder="1">
      <alignment vertical="center"/>
    </xf>
    <xf numFmtId="0" fontId="7" fillId="0" borderId="0" xfId="0" applyFont="1" applyAlignment="1">
      <alignment horizontal="left" vertical="center"/>
    </xf>
    <xf numFmtId="0" fontId="7" fillId="0" borderId="11" xfId="0" applyFont="1" applyBorder="1">
      <alignment vertical="center"/>
    </xf>
    <xf numFmtId="0" fontId="28" fillId="0" borderId="0" xfId="0" applyFont="1" applyAlignment="1">
      <alignment vertical="center" wrapText="1"/>
    </xf>
    <xf numFmtId="0" fontId="28" fillId="0" borderId="0" xfId="0" applyFont="1">
      <alignment vertical="center"/>
    </xf>
    <xf numFmtId="0" fontId="19" fillId="0" borderId="0" xfId="0" applyFont="1" applyAlignment="1">
      <alignment horizontal="center" vertical="center" wrapText="1"/>
    </xf>
    <xf numFmtId="0" fontId="5" fillId="0" borderId="8" xfId="0" applyFont="1" applyBorder="1">
      <alignment vertical="center"/>
    </xf>
    <xf numFmtId="0" fontId="18" fillId="0" borderId="87"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7" fillId="0" borderId="7"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lignment vertical="center"/>
    </xf>
    <xf numFmtId="177" fontId="14" fillId="0" borderId="0" xfId="0" applyNumberFormat="1" applyFont="1">
      <alignment vertical="center"/>
    </xf>
    <xf numFmtId="0" fontId="19" fillId="0" borderId="0" xfId="0" applyFont="1" applyAlignment="1">
      <alignment vertical="center" wrapText="1"/>
    </xf>
    <xf numFmtId="0" fontId="31" fillId="0" borderId="0" xfId="0" applyFont="1">
      <alignment vertical="center"/>
    </xf>
    <xf numFmtId="0" fontId="14" fillId="0" borderId="48" xfId="0" applyFont="1" applyBorder="1" applyAlignment="1" applyProtection="1">
      <alignment horizontal="center" vertical="center"/>
      <protection locked="0"/>
    </xf>
    <xf numFmtId="0" fontId="5" fillId="0" borderId="49" xfId="0" applyFont="1" applyBorder="1">
      <alignment vertical="center"/>
    </xf>
    <xf numFmtId="0" fontId="5" fillId="0" borderId="50" xfId="0" applyFont="1" applyBorder="1">
      <alignment vertical="center"/>
    </xf>
    <xf numFmtId="0" fontId="5" fillId="0" borderId="62" xfId="0" applyFont="1" applyBorder="1" applyAlignment="1" applyProtection="1">
      <alignment horizontal="center" vertical="center"/>
      <protection locked="0"/>
    </xf>
    <xf numFmtId="0" fontId="5" fillId="0" borderId="44" xfId="0" applyFont="1" applyBorder="1">
      <alignment vertical="center"/>
    </xf>
    <xf numFmtId="0" fontId="5" fillId="0" borderId="45" xfId="0" applyFont="1" applyBorder="1">
      <alignment vertical="center"/>
    </xf>
    <xf numFmtId="0" fontId="5" fillId="0" borderId="64" xfId="0" applyFont="1" applyBorder="1" applyAlignment="1" applyProtection="1">
      <alignment horizontal="center" vertical="center"/>
      <protection locked="0"/>
    </xf>
    <xf numFmtId="0" fontId="5" fillId="0" borderId="37" xfId="0" applyFont="1" applyBorder="1">
      <alignment vertical="center"/>
    </xf>
    <xf numFmtId="0" fontId="5" fillId="0" borderId="38" xfId="0" applyFont="1" applyBorder="1">
      <alignment vertical="center"/>
    </xf>
    <xf numFmtId="0" fontId="7" fillId="0" borderId="27" xfId="0"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31" xfId="0" applyFont="1" applyBorder="1" applyAlignment="1">
      <alignment horizontal="left" vertical="center"/>
    </xf>
    <xf numFmtId="0" fontId="7" fillId="0" borderId="27" xfId="0" applyFont="1" applyBorder="1" applyAlignment="1">
      <alignment horizontal="left" vertical="center"/>
    </xf>
    <xf numFmtId="0" fontId="27" fillId="0" borderId="27" xfId="0" applyFont="1" applyBorder="1" applyAlignment="1" applyProtection="1">
      <alignment horizontal="center" vertical="center"/>
      <protection locked="0"/>
    </xf>
    <xf numFmtId="0" fontId="10" fillId="0" borderId="0" xfId="0" applyFont="1" applyAlignment="1">
      <alignment horizontal="center" vertical="center"/>
    </xf>
    <xf numFmtId="38" fontId="27" fillId="0" borderId="27" xfId="1" applyFont="1" applyBorder="1" applyAlignment="1" applyProtection="1">
      <alignment horizontal="center" vertical="center"/>
      <protection locked="0"/>
    </xf>
    <xf numFmtId="0" fontId="15" fillId="0" borderId="12" xfId="0" applyFont="1" applyBorder="1" applyProtection="1">
      <alignment vertical="center"/>
      <protection locked="0"/>
    </xf>
    <xf numFmtId="0" fontId="34" fillId="0" borderId="27" xfId="0" applyFont="1" applyBorder="1" applyAlignment="1" applyProtection="1">
      <alignment horizontal="center" vertical="center"/>
      <protection locked="0"/>
    </xf>
    <xf numFmtId="0" fontId="21" fillId="0" borderId="90" xfId="0" applyFont="1" applyBorder="1" applyAlignment="1">
      <alignment vertical="center" wrapText="1"/>
    </xf>
    <xf numFmtId="0" fontId="16" fillId="0" borderId="8" xfId="0" applyFont="1" applyBorder="1" applyAlignment="1">
      <alignment vertical="center" wrapText="1"/>
    </xf>
    <xf numFmtId="0" fontId="16" fillId="0" borderId="89" xfId="0" applyFont="1" applyBorder="1" applyAlignment="1">
      <alignment vertical="center" wrapText="1"/>
    </xf>
    <xf numFmtId="0" fontId="16" fillId="0" borderId="8" xfId="0" applyFont="1" applyBorder="1" applyAlignment="1">
      <alignment horizontal="center" vertical="center"/>
    </xf>
    <xf numFmtId="0" fontId="16" fillId="0" borderId="8" xfId="0" applyFont="1" applyBorder="1">
      <alignment vertical="center"/>
    </xf>
    <xf numFmtId="0" fontId="16" fillId="0" borderId="0" xfId="0" applyFont="1">
      <alignment vertical="center"/>
    </xf>
    <xf numFmtId="0" fontId="16" fillId="0" borderId="66" xfId="0" applyFont="1" applyBorder="1">
      <alignment vertical="center"/>
    </xf>
    <xf numFmtId="0" fontId="16" fillId="0" borderId="65" xfId="0" applyFont="1" applyBorder="1">
      <alignment vertical="center"/>
    </xf>
    <xf numFmtId="0" fontId="16" fillId="0" borderId="67" xfId="0" applyFont="1" applyBorder="1">
      <alignment vertical="center"/>
    </xf>
    <xf numFmtId="0" fontId="16" fillId="0" borderId="0" xfId="0" applyFont="1" applyAlignment="1">
      <alignment vertical="center" wrapText="1"/>
    </xf>
    <xf numFmtId="0" fontId="16" fillId="0" borderId="24" xfId="0" applyFont="1" applyBorder="1" applyAlignment="1">
      <alignment vertical="center" wrapText="1"/>
    </xf>
    <xf numFmtId="0" fontId="16" fillId="0" borderId="0" xfId="0" applyFont="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vertical="center" wrapText="1"/>
    </xf>
    <xf numFmtId="0" fontId="16" fillId="0" borderId="27" xfId="0" applyFont="1" applyBorder="1" applyAlignment="1">
      <alignment vertical="center" wrapText="1"/>
    </xf>
    <xf numFmtId="0" fontId="16" fillId="0" borderId="33" xfId="0" applyFont="1" applyBorder="1" applyAlignment="1">
      <alignment vertical="center" wrapText="1"/>
    </xf>
    <xf numFmtId="0" fontId="16" fillId="0" borderId="27" xfId="0" applyFont="1" applyBorder="1">
      <alignment vertical="center"/>
    </xf>
    <xf numFmtId="0" fontId="16" fillId="0" borderId="70" xfId="0" applyFont="1" applyBorder="1">
      <alignment vertical="center"/>
    </xf>
    <xf numFmtId="0" fontId="16" fillId="0" borderId="40" xfId="0" applyFont="1" applyBorder="1">
      <alignment vertical="center"/>
    </xf>
    <xf numFmtId="0" fontId="16" fillId="0" borderId="71" xfId="0" applyFont="1" applyBorder="1">
      <alignment vertical="center"/>
    </xf>
    <xf numFmtId="0" fontId="16" fillId="0" borderId="29" xfId="0" applyFont="1" applyBorder="1" applyAlignment="1">
      <alignment vertical="center" wrapText="1"/>
    </xf>
    <xf numFmtId="0" fontId="16" fillId="0" borderId="26" xfId="0" applyFont="1" applyBorder="1" applyAlignment="1">
      <alignment vertical="center" wrapText="1"/>
    </xf>
    <xf numFmtId="0" fontId="16" fillId="0" borderId="32" xfId="0" applyFont="1" applyBorder="1" applyAlignment="1">
      <alignment vertical="center" wrapText="1"/>
    </xf>
    <xf numFmtId="0" fontId="16" fillId="0" borderId="26" xfId="0" applyFont="1" applyBorder="1">
      <alignment vertical="center"/>
    </xf>
    <xf numFmtId="0" fontId="16" fillId="0" borderId="43" xfId="0" applyFont="1" applyBorder="1" applyAlignment="1">
      <alignment vertical="center" wrapText="1"/>
    </xf>
    <xf numFmtId="0" fontId="16" fillId="0" borderId="10" xfId="0" applyFont="1" applyBorder="1" applyAlignment="1">
      <alignment vertical="center" wrapText="1"/>
    </xf>
    <xf numFmtId="0" fontId="16" fillId="0" borderId="91" xfId="0" applyFont="1" applyBorder="1" applyAlignment="1">
      <alignment vertical="center" wrapText="1"/>
    </xf>
    <xf numFmtId="0" fontId="16" fillId="0" borderId="10" xfId="0" applyFont="1" applyBorder="1">
      <alignment vertical="center"/>
    </xf>
    <xf numFmtId="0" fontId="14" fillId="0" borderId="0" xfId="0" applyFont="1">
      <alignment vertical="center"/>
    </xf>
    <xf numFmtId="0" fontId="40" fillId="0" borderId="0" xfId="0" applyFont="1">
      <alignment vertical="center"/>
    </xf>
    <xf numFmtId="0" fontId="41" fillId="0" borderId="0" xfId="0" applyFont="1">
      <alignment vertical="center"/>
    </xf>
    <xf numFmtId="177" fontId="25" fillId="0" borderId="0" xfId="0" applyNumberFormat="1" applyFont="1">
      <alignment vertical="center"/>
    </xf>
    <xf numFmtId="177" fontId="38" fillId="0" borderId="0" xfId="0" applyNumberFormat="1" applyFont="1">
      <alignment vertical="center"/>
    </xf>
    <xf numFmtId="0" fontId="15" fillId="0" borderId="0" xfId="0" applyFont="1">
      <alignment vertical="center"/>
    </xf>
    <xf numFmtId="0" fontId="16" fillId="0" borderId="86" xfId="0" applyFont="1" applyBorder="1">
      <alignment vertical="center"/>
    </xf>
    <xf numFmtId="0" fontId="16" fillId="0" borderId="8" xfId="0" applyFont="1" applyBorder="1" applyAlignment="1" applyProtection="1">
      <alignment horizontal="center" vertical="center"/>
      <protection locked="0"/>
    </xf>
    <xf numFmtId="0" fontId="16" fillId="0" borderId="87" xfId="0" applyFont="1" applyBorder="1">
      <alignment vertical="center"/>
    </xf>
    <xf numFmtId="0" fontId="16" fillId="0" borderId="88" xfId="0" applyFont="1" applyBorder="1">
      <alignment vertical="center"/>
    </xf>
    <xf numFmtId="0" fontId="16" fillId="0" borderId="12" xfId="0" applyFont="1" applyBorder="1">
      <alignment vertical="center"/>
    </xf>
    <xf numFmtId="0" fontId="16" fillId="0" borderId="9" xfId="0" applyFont="1" applyBorder="1">
      <alignment vertical="center"/>
    </xf>
    <xf numFmtId="0" fontId="45" fillId="0" borderId="7" xfId="0" applyFont="1" applyBorder="1" applyAlignment="1" applyProtection="1">
      <alignment horizontal="center" vertical="center"/>
      <protection locked="0"/>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right" vertical="center"/>
    </xf>
    <xf numFmtId="0" fontId="5" fillId="0" borderId="43"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0" xfId="0" applyFont="1" applyAlignment="1" applyProtection="1">
      <alignment horizontal="center" vertical="center" wrapText="1"/>
      <protection locked="0"/>
    </xf>
    <xf numFmtId="0" fontId="5" fillId="0" borderId="3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16" fillId="0" borderId="52"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4" fillId="0" borderId="52"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23" xfId="0" applyFont="1" applyBorder="1" applyAlignment="1">
      <alignment horizontal="center" vertical="center"/>
    </xf>
    <xf numFmtId="0" fontId="15" fillId="0" borderId="23"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79" fontId="16" fillId="0" borderId="49" xfId="0" applyNumberFormat="1" applyFont="1" applyBorder="1" applyAlignment="1" applyProtection="1">
      <alignment horizontal="left" vertical="center"/>
      <protection locked="0"/>
    </xf>
    <xf numFmtId="179" fontId="16" fillId="0" borderId="50" xfId="0" applyNumberFormat="1" applyFont="1" applyBorder="1" applyAlignment="1" applyProtection="1">
      <alignment horizontal="left" vertical="center"/>
      <protection locked="0"/>
    </xf>
    <xf numFmtId="0" fontId="37" fillId="0" borderId="23" xfId="0" applyFont="1" applyBorder="1" applyAlignment="1" applyProtection="1">
      <alignment horizontal="left" vertical="center" wrapText="1"/>
      <protection locked="0"/>
    </xf>
    <xf numFmtId="0" fontId="37" fillId="0" borderId="25"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5" fillId="0" borderId="5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5" xfId="0" applyFont="1" applyBorder="1" applyAlignment="1">
      <alignment horizontal="center" vertical="center" wrapText="1"/>
    </xf>
    <xf numFmtId="0" fontId="15" fillId="0" borderId="55"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5" fillId="0" borderId="57"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8" fillId="0" borderId="29"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42" xfId="0" applyFont="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102"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8" fillId="2" borderId="0" xfId="0" applyFont="1" applyFill="1" applyAlignment="1">
      <alignment horizontal="center" vertical="center"/>
    </xf>
    <xf numFmtId="0" fontId="16" fillId="0" borderId="0" xfId="0" applyFont="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8" xfId="0" applyFont="1" applyBorder="1" applyAlignment="1">
      <alignment horizontal="left" vertical="center"/>
    </xf>
    <xf numFmtId="0" fontId="5" fillId="0" borderId="87" xfId="0" applyFont="1" applyBorder="1" applyAlignment="1">
      <alignment horizontal="left" vertical="center"/>
    </xf>
    <xf numFmtId="0" fontId="5" fillId="0" borderId="59" xfId="0" applyFont="1" applyBorder="1" applyAlignment="1">
      <alignment horizontal="left" vertical="center"/>
    </xf>
    <xf numFmtId="0" fontId="15" fillId="0" borderId="8"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32" fillId="0" borderId="8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38" fontId="39" fillId="0" borderId="8" xfId="1" applyFont="1" applyBorder="1" applyAlignment="1" applyProtection="1">
      <alignment horizontal="center" vertical="center"/>
      <protection locked="0"/>
    </xf>
    <xf numFmtId="38" fontId="39" fillId="0" borderId="87" xfId="1" applyFont="1" applyBorder="1" applyAlignment="1" applyProtection="1">
      <alignment horizontal="center" vertical="center"/>
      <protection locked="0"/>
    </xf>
    <xf numFmtId="38" fontId="39" fillId="0" borderId="10" xfId="1" applyFont="1" applyBorder="1" applyAlignment="1" applyProtection="1">
      <alignment horizontal="center" vertical="center"/>
      <protection locked="0"/>
    </xf>
    <xf numFmtId="38" fontId="39" fillId="0" borderId="11" xfId="1" applyFont="1" applyBorder="1" applyAlignment="1" applyProtection="1">
      <alignment horizontal="center" vertical="center"/>
      <protection locked="0"/>
    </xf>
    <xf numFmtId="0" fontId="16" fillId="0" borderId="10"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0" xfId="0" applyFont="1" applyAlignment="1">
      <alignment horizontal="center" vertical="center"/>
    </xf>
    <xf numFmtId="0" fontId="16" fillId="0" borderId="10" xfId="0" applyFont="1" applyBorder="1" applyAlignment="1">
      <alignment horizontal="center" vertical="center"/>
    </xf>
    <xf numFmtId="0" fontId="22" fillId="0" borderId="78" xfId="0" applyFont="1" applyBorder="1" applyAlignment="1">
      <alignment horizontal="left" vertical="center" wrapText="1"/>
    </xf>
    <xf numFmtId="0" fontId="22" fillId="0" borderId="79" xfId="0" applyFont="1" applyBorder="1" applyAlignment="1">
      <alignment horizontal="left"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0" xfId="0" applyFont="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42" fillId="0" borderId="0" xfId="0" applyFont="1" applyAlignment="1">
      <alignment horizontal="center" vertical="center"/>
    </xf>
    <xf numFmtId="0" fontId="42" fillId="0" borderId="12" xfId="0" applyFont="1" applyBorder="1" applyAlignment="1">
      <alignment horizontal="center" vertical="center"/>
    </xf>
    <xf numFmtId="0" fontId="16" fillId="0" borderId="66" xfId="0" applyFont="1" applyBorder="1" applyAlignment="1">
      <alignment horizontal="left" vertical="center" wrapText="1"/>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68" xfId="0" applyFont="1" applyBorder="1" applyAlignment="1">
      <alignment horizontal="left" vertical="center" wrapText="1"/>
    </xf>
    <xf numFmtId="0" fontId="16" fillId="0" borderId="0" xfId="0" applyFont="1" applyAlignment="1">
      <alignment horizontal="left" vertical="center" wrapText="1"/>
    </xf>
    <xf numFmtId="0" fontId="16" fillId="0" borderId="69" xfId="0" applyFont="1" applyBorder="1" applyAlignment="1">
      <alignment horizontal="left" vertical="center" wrapText="1"/>
    </xf>
    <xf numFmtId="0" fontId="16" fillId="0" borderId="70" xfId="0" applyFont="1" applyBorder="1" applyAlignment="1">
      <alignment horizontal="left" vertical="center" wrapText="1"/>
    </xf>
    <xf numFmtId="0" fontId="16" fillId="0" borderId="40" xfId="0" applyFont="1" applyBorder="1" applyAlignment="1">
      <alignment horizontal="left" vertical="center" wrapText="1"/>
    </xf>
    <xf numFmtId="0" fontId="16" fillId="0" borderId="71" xfId="0" applyFont="1" applyBorder="1" applyAlignment="1">
      <alignment horizontal="left" vertical="center" wrapText="1"/>
    </xf>
    <xf numFmtId="0" fontId="16" fillId="0" borderId="11" xfId="0" applyFont="1" applyBorder="1" applyAlignment="1" applyProtection="1">
      <alignment horizontal="left" vertical="center"/>
      <protection locked="0"/>
    </xf>
    <xf numFmtId="0" fontId="7" fillId="0" borderId="0" xfId="0" applyFont="1" applyAlignment="1">
      <alignment horizontal="center" vertical="center"/>
    </xf>
    <xf numFmtId="176" fontId="17" fillId="0" borderId="86" xfId="0" applyNumberFormat="1" applyFont="1" applyBorder="1" applyAlignment="1" applyProtection="1">
      <alignment horizontal="center" vertical="center"/>
      <protection locked="0"/>
    </xf>
    <xf numFmtId="176" fontId="17" fillId="0" borderId="89" xfId="0" applyNumberFormat="1" applyFont="1" applyBorder="1" applyAlignment="1" applyProtection="1">
      <alignment horizontal="center" vertical="center"/>
      <protection locked="0"/>
    </xf>
    <xf numFmtId="176" fontId="17" fillId="0" borderId="88" xfId="0" applyNumberFormat="1" applyFont="1" applyBorder="1" applyAlignment="1" applyProtection="1">
      <alignment horizontal="center" vertical="center"/>
      <protection locked="0"/>
    </xf>
    <xf numFmtId="176" fontId="17" fillId="0" borderId="24" xfId="0" applyNumberFormat="1" applyFont="1" applyBorder="1" applyAlignment="1" applyProtection="1">
      <alignment horizontal="center" vertical="center"/>
      <protection locked="0"/>
    </xf>
    <xf numFmtId="176" fontId="17" fillId="0" borderId="58" xfId="0" applyNumberFormat="1" applyFont="1" applyBorder="1" applyAlignment="1" applyProtection="1">
      <alignment horizontal="center" vertical="center"/>
      <protection locked="0"/>
    </xf>
    <xf numFmtId="176" fontId="17" fillId="0" borderId="33" xfId="0" applyNumberFormat="1" applyFont="1" applyBorder="1" applyAlignment="1" applyProtection="1">
      <alignment horizontal="center" vertical="center"/>
      <protection locked="0"/>
    </xf>
    <xf numFmtId="0" fontId="16" fillId="0" borderId="8" xfId="0" applyFont="1" applyBorder="1" applyAlignment="1">
      <alignment horizontal="center" vertical="center"/>
    </xf>
    <xf numFmtId="0" fontId="16" fillId="0" borderId="90"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7" xfId="0" applyFont="1" applyBorder="1" applyAlignment="1">
      <alignment horizontal="center" vertical="center"/>
    </xf>
    <xf numFmtId="38" fontId="25" fillId="0" borderId="8" xfId="1" applyFont="1" applyBorder="1" applyAlignment="1" applyProtection="1">
      <alignment horizontal="center" vertical="center"/>
      <protection locked="0"/>
    </xf>
    <xf numFmtId="38" fontId="25" fillId="0" borderId="87" xfId="1" applyFont="1" applyBorder="1" applyAlignment="1" applyProtection="1">
      <alignment horizontal="center" vertical="center"/>
      <protection locked="0"/>
    </xf>
    <xf numFmtId="38" fontId="25" fillId="0" borderId="0" xfId="1" applyFont="1" applyAlignment="1" applyProtection="1">
      <alignment horizontal="center" vertical="center"/>
      <protection locked="0"/>
    </xf>
    <xf numFmtId="38" fontId="25" fillId="0" borderId="12" xfId="1" applyFont="1" applyBorder="1" applyAlignment="1" applyProtection="1">
      <alignment horizontal="center" vertical="center"/>
      <protection locked="0"/>
    </xf>
    <xf numFmtId="38" fontId="25" fillId="0" borderId="27" xfId="1" applyFont="1" applyBorder="1" applyAlignment="1" applyProtection="1">
      <alignment horizontal="center" vertical="center"/>
      <protection locked="0"/>
    </xf>
    <xf numFmtId="38" fontId="25" fillId="0" borderId="59" xfId="1" applyFont="1" applyBorder="1" applyAlignment="1" applyProtection="1">
      <alignment horizontal="center" vertical="center"/>
      <protection locked="0"/>
    </xf>
    <xf numFmtId="0" fontId="16" fillId="0" borderId="24" xfId="0" applyFont="1" applyBorder="1" applyAlignment="1">
      <alignment horizontal="center" vertical="center"/>
    </xf>
    <xf numFmtId="0" fontId="16" fillId="0" borderId="68" xfId="0" applyFont="1" applyBorder="1" applyAlignment="1">
      <alignment horizontal="center" vertical="center" wrapText="1"/>
    </xf>
    <xf numFmtId="0" fontId="16" fillId="0" borderId="0" xfId="0" applyFont="1" applyAlignment="1">
      <alignment horizontal="center" vertical="center" wrapText="1"/>
    </xf>
    <xf numFmtId="0" fontId="16" fillId="0" borderId="69" xfId="0" applyFont="1" applyBorder="1" applyAlignment="1">
      <alignment horizontal="center" vertical="center" wrapText="1"/>
    </xf>
    <xf numFmtId="176" fontId="17" fillId="0" borderId="57" xfId="0" applyNumberFormat="1" applyFont="1" applyBorder="1" applyAlignment="1" applyProtection="1">
      <alignment horizontal="center" vertical="center"/>
      <protection locked="0"/>
    </xf>
    <xf numFmtId="176" fontId="17" fillId="0" borderId="32" xfId="0" applyNumberFormat="1" applyFont="1" applyBorder="1" applyAlignment="1" applyProtection="1">
      <alignment horizontal="center" vertical="center"/>
      <protection locked="0"/>
    </xf>
    <xf numFmtId="177" fontId="7" fillId="0" borderId="72" xfId="0" applyNumberFormat="1" applyFont="1" applyBorder="1" applyAlignment="1">
      <alignment horizontal="center" vertical="center"/>
    </xf>
    <xf numFmtId="177" fontId="7" fillId="0" borderId="73" xfId="0" applyNumberFormat="1" applyFont="1" applyBorder="1" applyAlignment="1">
      <alignment horizontal="center" vertical="center"/>
    </xf>
    <xf numFmtId="177" fontId="7" fillId="0" borderId="75" xfId="0" applyNumberFormat="1" applyFont="1" applyBorder="1" applyAlignment="1">
      <alignment horizontal="center" vertical="center"/>
    </xf>
    <xf numFmtId="177" fontId="7" fillId="0" borderId="76" xfId="0" applyNumberFormat="1" applyFont="1" applyBorder="1" applyAlignment="1">
      <alignment horizontal="center" vertical="center"/>
    </xf>
    <xf numFmtId="0" fontId="38" fillId="0" borderId="73"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38" fillId="0" borderId="76" xfId="0" applyFont="1" applyBorder="1" applyAlignment="1" applyProtection="1">
      <alignment horizontal="center" vertical="center"/>
      <protection locked="0"/>
    </xf>
    <xf numFmtId="0" fontId="38" fillId="0" borderId="77" xfId="0" applyFont="1" applyBorder="1" applyAlignment="1" applyProtection="1">
      <alignment horizontal="center" vertical="center"/>
      <protection locked="0"/>
    </xf>
    <xf numFmtId="0" fontId="19" fillId="0" borderId="0" xfId="0" applyFont="1" applyAlignment="1">
      <alignment horizontal="center" vertical="center"/>
    </xf>
    <xf numFmtId="0" fontId="43" fillId="0" borderId="0" xfId="0" applyFont="1" applyAlignment="1" applyProtection="1">
      <alignment horizontal="center" vertical="center"/>
      <protection locked="0"/>
    </xf>
    <xf numFmtId="0" fontId="19" fillId="0" borderId="0" xfId="0" applyFont="1" applyAlignment="1">
      <alignment horizontal="left"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38" fontId="25" fillId="0" borderId="26" xfId="1" applyFont="1" applyBorder="1" applyAlignment="1" applyProtection="1">
      <alignment horizontal="center" vertical="center"/>
      <protection locked="0"/>
    </xf>
    <xf numFmtId="38" fontId="25" fillId="0" borderId="42" xfId="1" applyFont="1" applyBorder="1" applyAlignment="1" applyProtection="1">
      <alignment horizontal="center" vertical="center"/>
      <protection locked="0"/>
    </xf>
    <xf numFmtId="176" fontId="16" fillId="0" borderId="57" xfId="0" applyNumberFormat="1" applyFont="1" applyBorder="1" applyAlignment="1" applyProtection="1">
      <alignment horizontal="center" vertical="center"/>
      <protection locked="0"/>
    </xf>
    <xf numFmtId="176" fontId="16" fillId="0" borderId="32" xfId="0" applyNumberFormat="1" applyFont="1" applyBorder="1" applyAlignment="1" applyProtection="1">
      <alignment horizontal="center" vertical="center"/>
      <protection locked="0"/>
    </xf>
    <xf numFmtId="176" fontId="16" fillId="0" borderId="88" xfId="0" applyNumberFormat="1" applyFont="1" applyBorder="1" applyAlignment="1" applyProtection="1">
      <alignment horizontal="center" vertical="center"/>
      <protection locked="0"/>
    </xf>
    <xf numFmtId="176" fontId="16" fillId="0" borderId="24" xfId="0" applyNumberFormat="1" applyFont="1" applyBorder="1" applyAlignment="1" applyProtection="1">
      <alignment horizontal="center" vertical="center"/>
      <protection locked="0"/>
    </xf>
    <xf numFmtId="176" fontId="16" fillId="0" borderId="9" xfId="0" applyNumberFormat="1" applyFont="1" applyBorder="1" applyAlignment="1" applyProtection="1">
      <alignment horizontal="center" vertical="center"/>
      <protection locked="0"/>
    </xf>
    <xf numFmtId="176" fontId="16" fillId="0" borderId="91" xfId="0" applyNumberFormat="1" applyFont="1" applyBorder="1" applyAlignment="1" applyProtection="1">
      <alignment horizontal="center" vertical="center"/>
      <protection locked="0"/>
    </xf>
    <xf numFmtId="0" fontId="16" fillId="0" borderId="43" xfId="0" applyFont="1" applyBorder="1" applyAlignment="1">
      <alignment horizontal="center" vertical="center"/>
    </xf>
    <xf numFmtId="38" fontId="25" fillId="0" borderId="10" xfId="1" applyFont="1" applyBorder="1" applyAlignment="1" applyProtection="1">
      <alignment horizontal="center" vertical="center"/>
      <protection locked="0"/>
    </xf>
    <xf numFmtId="38" fontId="25" fillId="0" borderId="11" xfId="1" applyFont="1" applyBorder="1" applyAlignment="1" applyProtection="1">
      <alignment horizontal="center" vertical="center"/>
      <protection locked="0"/>
    </xf>
    <xf numFmtId="177" fontId="38" fillId="0" borderId="39" xfId="0" applyNumberFormat="1" applyFont="1" applyBorder="1" applyAlignment="1">
      <alignment horizontal="center" vertical="center"/>
    </xf>
    <xf numFmtId="177" fontId="38" fillId="0" borderId="35" xfId="0" applyNumberFormat="1" applyFont="1" applyBorder="1" applyAlignment="1">
      <alignment horizontal="center" vertical="center"/>
    </xf>
    <xf numFmtId="177" fontId="38" fillId="0" borderId="58" xfId="0" applyNumberFormat="1" applyFont="1" applyBorder="1" applyAlignment="1">
      <alignment horizontal="center" vertical="center"/>
    </xf>
    <xf numFmtId="177" fontId="38" fillId="0" borderId="27" xfId="0" applyNumberFormat="1" applyFont="1" applyBorder="1" applyAlignment="1">
      <alignment horizontal="center" vertical="center"/>
    </xf>
    <xf numFmtId="177" fontId="38" fillId="0" borderId="22" xfId="0" applyNumberFormat="1" applyFont="1" applyBorder="1" applyAlignment="1">
      <alignment horizontal="center" vertical="center"/>
    </xf>
    <xf numFmtId="177" fontId="38" fillId="0" borderId="3" xfId="0" applyNumberFormat="1" applyFont="1" applyBorder="1" applyAlignment="1">
      <alignment horizontal="center" vertical="center"/>
    </xf>
    <xf numFmtId="177" fontId="38" fillId="0" borderId="21" xfId="0" applyNumberFormat="1" applyFont="1" applyBorder="1" applyAlignment="1">
      <alignment horizontal="center" vertical="center"/>
    </xf>
    <xf numFmtId="177" fontId="38" fillId="0" borderId="46" xfId="0" applyNumberFormat="1" applyFont="1" applyBorder="1" applyAlignment="1">
      <alignment horizontal="center" vertical="center"/>
    </xf>
    <xf numFmtId="178" fontId="25" fillId="0" borderId="35" xfId="1" applyNumberFormat="1" applyFont="1" applyBorder="1" applyAlignment="1" applyProtection="1">
      <alignment horizontal="center" vertical="center"/>
      <protection locked="0"/>
    </xf>
    <xf numFmtId="178" fontId="25" fillId="0" borderId="36" xfId="1" applyNumberFormat="1" applyFont="1" applyBorder="1" applyAlignment="1" applyProtection="1">
      <alignment horizontal="center" vertical="center"/>
      <protection locked="0"/>
    </xf>
    <xf numFmtId="178" fontId="25" fillId="0" borderId="27" xfId="1" applyNumberFormat="1" applyFont="1" applyBorder="1" applyAlignment="1" applyProtection="1">
      <alignment horizontal="center" vertical="center"/>
      <protection locked="0"/>
    </xf>
    <xf numFmtId="178" fontId="25" fillId="0" borderId="59" xfId="1" applyNumberFormat="1" applyFont="1" applyBorder="1" applyAlignment="1" applyProtection="1">
      <alignment horizontal="center" vertical="center"/>
      <protection locked="0"/>
    </xf>
    <xf numFmtId="178" fontId="25" fillId="0" borderId="3" xfId="1" applyNumberFormat="1" applyFont="1" applyBorder="1" applyAlignment="1" applyProtection="1">
      <alignment horizontal="center" vertical="center"/>
      <protection locked="0"/>
    </xf>
    <xf numFmtId="178" fontId="25" fillId="0" borderId="28" xfId="1" applyNumberFormat="1" applyFont="1" applyBorder="1" applyAlignment="1" applyProtection="1">
      <alignment horizontal="center" vertical="center"/>
      <protection locked="0"/>
    </xf>
    <xf numFmtId="178" fontId="25" fillId="0" borderId="46" xfId="1" applyNumberFormat="1" applyFont="1" applyBorder="1" applyAlignment="1" applyProtection="1">
      <alignment horizontal="center" vertical="center"/>
      <protection locked="0"/>
    </xf>
    <xf numFmtId="178" fontId="25" fillId="0" borderId="47" xfId="1"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38" fontId="27" fillId="0" borderId="0" xfId="1" applyFont="1" applyAlignment="1" applyProtection="1">
      <alignment horizontal="center" vertical="center"/>
      <protection locked="0"/>
    </xf>
    <xf numFmtId="38" fontId="27" fillId="0" borderId="0" xfId="1"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7" fillId="0" borderId="26" xfId="0" applyFont="1" applyBorder="1" applyAlignment="1">
      <alignment horizontal="center" vertical="center"/>
    </xf>
    <xf numFmtId="38" fontId="25" fillId="0" borderId="0" xfId="1"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10" fillId="0" borderId="0" xfId="0" applyFont="1" applyAlignment="1">
      <alignment horizontal="center" vertical="center"/>
    </xf>
    <xf numFmtId="0" fontId="27" fillId="0" borderId="26" xfId="0" applyFont="1" applyBorder="1" applyAlignment="1" applyProtection="1">
      <alignment horizontal="center" vertical="center"/>
      <protection locked="0"/>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177" fontId="35" fillId="0" borderId="73" xfId="0" applyNumberFormat="1" applyFont="1" applyBorder="1" applyAlignment="1" applyProtection="1">
      <alignment horizontal="center" vertical="center"/>
      <protection locked="0"/>
    </xf>
    <xf numFmtId="177" fontId="35" fillId="0" borderId="74" xfId="0" applyNumberFormat="1" applyFont="1" applyBorder="1" applyAlignment="1" applyProtection="1">
      <alignment horizontal="center" vertical="center"/>
      <protection locked="0"/>
    </xf>
    <xf numFmtId="177" fontId="35" fillId="0" borderId="76" xfId="0" applyNumberFormat="1" applyFont="1" applyBorder="1" applyAlignment="1" applyProtection="1">
      <alignment horizontal="center" vertical="center"/>
      <protection locked="0"/>
    </xf>
    <xf numFmtId="177" fontId="35" fillId="0" borderId="77" xfId="0" applyNumberFormat="1" applyFont="1" applyBorder="1" applyAlignment="1" applyProtection="1">
      <alignment horizontal="center" vertical="center"/>
      <protection locked="0"/>
    </xf>
    <xf numFmtId="0" fontId="20" fillId="0" borderId="0" xfId="0" applyFont="1" applyAlignment="1">
      <alignment horizontal="center" vertical="center"/>
    </xf>
    <xf numFmtId="0" fontId="7" fillId="4" borderId="16"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0" borderId="29" xfId="0" applyFont="1" applyBorder="1" applyAlignment="1">
      <alignment horizontal="left" vertical="center"/>
    </xf>
    <xf numFmtId="0" fontId="7" fillId="0" borderId="26" xfId="0" applyFont="1" applyBorder="1" applyAlignment="1">
      <alignment horizontal="left" vertical="center"/>
    </xf>
    <xf numFmtId="0" fontId="7" fillId="0" borderId="43" xfId="0" applyFont="1" applyBorder="1" applyAlignment="1">
      <alignment horizontal="left" vertical="center"/>
    </xf>
    <xf numFmtId="0" fontId="7" fillId="0" borderId="10" xfId="0" applyFont="1" applyBorder="1" applyAlignment="1">
      <alignment horizontal="left" vertical="center"/>
    </xf>
    <xf numFmtId="0" fontId="7" fillId="0" borderId="10" xfId="0" applyFont="1" applyBorder="1" applyAlignment="1">
      <alignment horizontal="center"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7" fillId="0" borderId="27" xfId="0" applyFont="1" applyBorder="1" applyAlignment="1">
      <alignment horizontal="left" vertical="center"/>
    </xf>
    <xf numFmtId="0" fontId="7" fillId="0" borderId="29" xfId="0" applyFont="1" applyBorder="1" applyAlignment="1">
      <alignment horizontal="right" vertical="center"/>
    </xf>
    <xf numFmtId="0" fontId="7" fillId="0" borderId="26" xfId="0" applyFont="1" applyBorder="1" applyAlignment="1">
      <alignment horizontal="right" vertical="center"/>
    </xf>
    <xf numFmtId="0" fontId="7" fillId="0" borderId="31" xfId="0" applyFont="1" applyBorder="1" applyAlignment="1">
      <alignment horizontal="right" vertical="center"/>
    </xf>
    <xf numFmtId="0" fontId="7" fillId="0" borderId="27" xfId="0" applyFont="1" applyBorder="1" applyAlignment="1">
      <alignment horizontal="right" vertical="center"/>
    </xf>
    <xf numFmtId="0" fontId="7" fillId="0" borderId="90" xfId="0" applyFont="1" applyBorder="1" applyAlignment="1">
      <alignment horizontal="center" vertical="center"/>
    </xf>
    <xf numFmtId="0" fontId="7" fillId="0" borderId="8" xfId="0" applyFont="1" applyBorder="1" applyAlignment="1">
      <alignment horizontal="center" vertical="center"/>
    </xf>
    <xf numFmtId="0" fontId="7" fillId="0" borderId="31" xfId="0" applyFont="1" applyBorder="1" applyAlignment="1">
      <alignment horizontal="center" vertical="center"/>
    </xf>
    <xf numFmtId="0" fontId="7" fillId="0" borderId="27" xfId="0" applyFont="1" applyBorder="1" applyAlignment="1">
      <alignment horizontal="center" vertical="center"/>
    </xf>
    <xf numFmtId="0" fontId="39" fillId="0" borderId="8" xfId="0" applyFont="1" applyBorder="1" applyAlignment="1" applyProtection="1">
      <alignment horizontal="center" vertical="center"/>
      <protection locked="0"/>
    </xf>
    <xf numFmtId="0" fontId="39" fillId="0" borderId="87" xfId="0" applyFont="1" applyBorder="1" applyAlignment="1" applyProtection="1">
      <alignment horizontal="center" vertical="center"/>
      <protection locked="0"/>
    </xf>
    <xf numFmtId="0" fontId="39" fillId="0" borderId="27" xfId="0" applyFont="1" applyBorder="1" applyAlignment="1" applyProtection="1">
      <alignment horizontal="center" vertical="center"/>
      <protection locked="0"/>
    </xf>
    <xf numFmtId="0" fontId="39" fillId="0" borderId="59" xfId="0" applyFont="1" applyBorder="1" applyAlignment="1" applyProtection="1">
      <alignment horizontal="center" vertical="center"/>
      <protection locked="0"/>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0" borderId="42" xfId="0" applyFont="1" applyBorder="1" applyAlignment="1">
      <alignment horizontal="left" vertical="center"/>
    </xf>
    <xf numFmtId="0" fontId="7" fillId="0" borderId="59" xfId="0" applyFont="1" applyBorder="1" applyAlignment="1">
      <alignment horizontal="left" vertical="center"/>
    </xf>
    <xf numFmtId="0" fontId="7" fillId="0" borderId="0" xfId="0" applyFont="1" applyAlignment="1">
      <alignment horizontal="left" vertical="center"/>
    </xf>
    <xf numFmtId="0" fontId="7" fillId="0" borderId="31" xfId="0" applyFont="1" applyBorder="1" applyAlignment="1">
      <alignment horizontal="left" vertical="center"/>
    </xf>
    <xf numFmtId="0" fontId="25" fillId="0" borderId="27" xfId="0" applyFont="1" applyBorder="1" applyAlignment="1" applyProtection="1">
      <alignment horizontal="center" vertical="center"/>
      <protection locked="0"/>
    </xf>
    <xf numFmtId="0" fontId="7" fillId="4" borderId="57"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88" xfId="0" applyFont="1" applyFill="1" applyBorder="1" applyAlignment="1">
      <alignment horizontal="center" vertical="center"/>
    </xf>
    <xf numFmtId="0" fontId="7" fillId="4" borderId="0" xfId="0" applyFont="1" applyFill="1" applyAlignment="1">
      <alignment horizontal="center" vertical="center"/>
    </xf>
    <xf numFmtId="0" fontId="7" fillId="4" borderId="24"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3" xfId="0" applyFont="1" applyFill="1" applyBorder="1" applyAlignment="1">
      <alignment horizontal="center" vertical="center"/>
    </xf>
    <xf numFmtId="0" fontId="7" fillId="0" borderId="66" xfId="0" applyFont="1" applyBorder="1" applyAlignment="1">
      <alignment horizontal="left" vertical="center" wrapText="1"/>
    </xf>
    <xf numFmtId="0" fontId="7" fillId="0" borderId="65" xfId="0" applyFont="1" applyBorder="1" applyAlignment="1">
      <alignment horizontal="left" vertical="center" wrapText="1"/>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7" fillId="0" borderId="0" xfId="0" applyFont="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7" fillId="0" borderId="40" xfId="0" applyFont="1" applyBorder="1" applyAlignment="1">
      <alignment horizontal="left" vertical="center" wrapText="1"/>
    </xf>
    <xf numFmtId="0" fontId="7" fillId="0" borderId="71" xfId="0" applyFont="1" applyBorder="1" applyAlignment="1">
      <alignment horizontal="left" vertical="center" wrapText="1"/>
    </xf>
    <xf numFmtId="178" fontId="44" fillId="0" borderId="8" xfId="0" applyNumberFormat="1" applyFont="1" applyBorder="1" applyAlignment="1" applyProtection="1">
      <alignment horizontal="center" vertical="center"/>
      <protection locked="0"/>
    </xf>
    <xf numFmtId="178" fontId="44" fillId="0" borderId="87" xfId="0" applyNumberFormat="1" applyFont="1" applyBorder="1" applyAlignment="1" applyProtection="1">
      <alignment horizontal="center" vertical="center"/>
      <protection locked="0"/>
    </xf>
    <xf numFmtId="178" fontId="44" fillId="0" borderId="0" xfId="0" applyNumberFormat="1" applyFont="1" applyAlignment="1" applyProtection="1">
      <alignment horizontal="center" vertical="center"/>
      <protection locked="0"/>
    </xf>
    <xf numFmtId="178" fontId="44" fillId="0" borderId="12" xfId="0" applyNumberFormat="1" applyFont="1" applyBorder="1" applyAlignment="1" applyProtection="1">
      <alignment horizontal="center" vertical="center"/>
      <protection locked="0"/>
    </xf>
    <xf numFmtId="178" fontId="44" fillId="0" borderId="10" xfId="0" applyNumberFormat="1" applyFont="1" applyBorder="1" applyAlignment="1" applyProtection="1">
      <alignment horizontal="center" vertical="center"/>
      <protection locked="0"/>
    </xf>
    <xf numFmtId="178" fontId="44" fillId="0" borderId="11" xfId="0" applyNumberFormat="1" applyFont="1" applyBorder="1" applyAlignment="1" applyProtection="1">
      <alignment horizontal="center" vertical="center"/>
      <protection locked="0"/>
    </xf>
    <xf numFmtId="0" fontId="19" fillId="0" borderId="86" xfId="0" applyFont="1" applyBorder="1" applyAlignment="1">
      <alignment horizontal="center" vertical="center"/>
    </xf>
    <xf numFmtId="0" fontId="19" fillId="0" borderId="88" xfId="0" applyFont="1" applyBorder="1" applyAlignment="1">
      <alignment horizontal="center" vertical="center"/>
    </xf>
    <xf numFmtId="0" fontId="19" fillId="0" borderId="9" xfId="0" applyFont="1" applyBorder="1" applyAlignment="1">
      <alignment horizontal="center" vertical="center"/>
    </xf>
    <xf numFmtId="0" fontId="35" fillId="0" borderId="92" xfId="0" applyFont="1" applyBorder="1" applyAlignment="1" applyProtection="1">
      <alignment horizontal="center" vertical="center"/>
      <protection locked="0"/>
    </xf>
    <xf numFmtId="0" fontId="35" fillId="0" borderId="93" xfId="0" applyFont="1" applyBorder="1" applyAlignment="1" applyProtection="1">
      <alignment horizontal="center" vertical="center"/>
      <protection locked="0"/>
    </xf>
    <xf numFmtId="0" fontId="35" fillId="0" borderId="99" xfId="0" applyFont="1" applyBorder="1" applyAlignment="1" applyProtection="1">
      <alignment horizontal="center" vertical="center"/>
      <protection locked="0"/>
    </xf>
    <xf numFmtId="0" fontId="35" fillId="0" borderId="95" xfId="0" applyFont="1" applyBorder="1" applyAlignment="1" applyProtection="1">
      <alignment horizontal="center" vertical="center"/>
      <protection locked="0"/>
    </xf>
    <xf numFmtId="0" fontId="35" fillId="0" borderId="96" xfId="0" applyFont="1" applyBorder="1" applyAlignment="1" applyProtection="1">
      <alignment horizontal="center" vertical="center"/>
      <protection locked="0"/>
    </xf>
    <xf numFmtId="0" fontId="35" fillId="0" borderId="101" xfId="0" applyFont="1" applyBorder="1" applyAlignment="1" applyProtection="1">
      <alignment horizontal="center" vertical="center"/>
      <protection locked="0"/>
    </xf>
    <xf numFmtId="0" fontId="7" fillId="0" borderId="98" xfId="0" applyFont="1" applyBorder="1" applyAlignment="1">
      <alignment horizontal="center" vertical="center"/>
    </xf>
    <xf numFmtId="0" fontId="7" fillId="0" borderId="93" xfId="0" applyFont="1" applyBorder="1" applyAlignment="1">
      <alignment horizontal="center" vertical="center"/>
    </xf>
    <xf numFmtId="0" fontId="7" fillId="0" borderId="94" xfId="0" applyFont="1" applyBorder="1" applyAlignment="1">
      <alignment horizontal="center" vertical="center"/>
    </xf>
    <xf numFmtId="0" fontId="7" fillId="0" borderId="100" xfId="0" applyFont="1" applyBorder="1" applyAlignment="1">
      <alignment horizontal="center" vertical="center"/>
    </xf>
    <xf numFmtId="0" fontId="7" fillId="0" borderId="96" xfId="0" applyFont="1" applyBorder="1" applyAlignment="1">
      <alignment horizontal="center" vertical="center"/>
    </xf>
    <xf numFmtId="0" fontId="7" fillId="0" borderId="97" xfId="0" applyFont="1" applyBorder="1" applyAlignment="1">
      <alignment horizontal="center" vertical="center"/>
    </xf>
    <xf numFmtId="0" fontId="5" fillId="0" borderId="11" xfId="0" applyFont="1" applyBorder="1" applyAlignment="1">
      <alignment horizontal="center" vertical="center"/>
    </xf>
    <xf numFmtId="0" fontId="5" fillId="4" borderId="26" xfId="0" applyFont="1" applyFill="1" applyBorder="1" applyAlignment="1">
      <alignment horizontal="left" vertical="center"/>
    </xf>
    <xf numFmtId="0" fontId="5" fillId="4" borderId="32" xfId="0" applyFont="1" applyFill="1" applyBorder="1" applyAlignment="1">
      <alignment horizontal="left" vertical="center"/>
    </xf>
    <xf numFmtId="0" fontId="5" fillId="4" borderId="0" xfId="0" applyFont="1" applyFill="1" applyAlignment="1">
      <alignment horizontal="left" vertical="center"/>
    </xf>
    <xf numFmtId="0" fontId="5" fillId="4" borderId="24" xfId="0" applyFont="1" applyFill="1" applyBorder="1" applyAlignment="1">
      <alignment horizontal="left" vertical="center"/>
    </xf>
    <xf numFmtId="0" fontId="5" fillId="4" borderId="27" xfId="0" applyFont="1" applyFill="1" applyBorder="1" applyAlignment="1">
      <alignment horizontal="left" vertical="center"/>
    </xf>
    <xf numFmtId="0" fontId="5" fillId="4" borderId="33" xfId="0" applyFont="1" applyFill="1" applyBorder="1" applyAlignment="1">
      <alignment horizontal="left" vertical="center"/>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20" fillId="0" borderId="0" xfId="0" applyFont="1" applyAlignment="1">
      <alignment horizontal="left" vertical="center"/>
    </xf>
    <xf numFmtId="0" fontId="5" fillId="4" borderId="8" xfId="0" applyFont="1" applyFill="1" applyBorder="1" applyAlignment="1">
      <alignment horizontal="left" vertical="center"/>
    </xf>
    <xf numFmtId="0" fontId="5" fillId="4" borderId="89" xfId="0" applyFont="1" applyFill="1" applyBorder="1" applyAlignment="1">
      <alignment horizontal="left" vertical="center"/>
    </xf>
    <xf numFmtId="0" fontId="14" fillId="4" borderId="9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protection locked="0"/>
    </xf>
    <xf numFmtId="0" fontId="7" fillId="4" borderId="41" xfId="0" applyFont="1" applyFill="1" applyBorder="1" applyAlignment="1">
      <alignment horizontal="center" vertical="center"/>
    </xf>
    <xf numFmtId="0" fontId="7" fillId="4" borderId="55" xfId="0" applyFont="1" applyFill="1" applyBorder="1" applyAlignment="1">
      <alignment horizontal="center" vertical="center"/>
    </xf>
    <xf numFmtId="0" fontId="5" fillId="4" borderId="26"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4"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177" fontId="12" fillId="0" borderId="16" xfId="0" applyNumberFormat="1" applyFont="1" applyBorder="1" applyAlignment="1">
      <alignment horizontal="center" vertical="center"/>
    </xf>
    <xf numFmtId="177" fontId="12" fillId="0" borderId="1" xfId="0" applyNumberFormat="1" applyFont="1" applyBorder="1" applyAlignment="1">
      <alignment horizontal="center" vertical="center"/>
    </xf>
    <xf numFmtId="177" fontId="12" fillId="0" borderId="18" xfId="0" applyNumberFormat="1" applyFont="1" applyBorder="1" applyAlignment="1">
      <alignment horizontal="center" vertical="center"/>
    </xf>
    <xf numFmtId="177" fontId="12" fillId="0" borderId="19" xfId="0" applyNumberFormat="1" applyFont="1" applyBorder="1" applyAlignment="1">
      <alignment horizontal="center" vertical="center"/>
    </xf>
    <xf numFmtId="177" fontId="37" fillId="0" borderId="23" xfId="0" applyNumberFormat="1" applyFont="1" applyBorder="1" applyAlignment="1" applyProtection="1">
      <alignment horizontal="center" vertical="center"/>
      <protection locked="0"/>
    </xf>
    <xf numFmtId="177" fontId="37" fillId="0" borderId="25" xfId="0" applyNumberFormat="1" applyFont="1" applyBorder="1" applyAlignment="1" applyProtection="1">
      <alignment horizontal="center" vertical="center"/>
      <protection locked="0"/>
    </xf>
    <xf numFmtId="177" fontId="37" fillId="0" borderId="19" xfId="0" applyNumberFormat="1" applyFont="1" applyBorder="1" applyAlignment="1" applyProtection="1">
      <alignment horizontal="center" vertical="center"/>
      <protection locked="0"/>
    </xf>
    <xf numFmtId="177" fontId="37" fillId="0" borderId="20" xfId="0" applyNumberFormat="1" applyFont="1" applyBorder="1" applyAlignment="1" applyProtection="1">
      <alignment horizontal="center" vertical="center"/>
      <protection locked="0"/>
    </xf>
    <xf numFmtId="177" fontId="35" fillId="0" borderId="1" xfId="0" applyNumberFormat="1" applyFont="1" applyBorder="1" applyAlignment="1" applyProtection="1">
      <alignment horizontal="center" vertical="center"/>
      <protection locked="0"/>
    </xf>
    <xf numFmtId="177" fontId="35" fillId="0" borderId="17" xfId="0" applyNumberFormat="1"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1" xfId="0" applyFont="1" applyBorder="1" applyAlignment="1">
      <alignment horizontal="center" vertical="center"/>
    </xf>
    <xf numFmtId="179" fontId="33" fillId="0" borderId="49" xfId="0" applyNumberFormat="1" applyFont="1" applyBorder="1" applyAlignment="1" applyProtection="1">
      <alignment horizontal="left" vertical="center"/>
      <protection locked="0"/>
    </xf>
    <xf numFmtId="179" fontId="33" fillId="0" borderId="50" xfId="0" applyNumberFormat="1" applyFont="1" applyBorder="1" applyAlignment="1" applyProtection="1">
      <alignment horizontal="left" vertical="center"/>
      <protection locked="0"/>
    </xf>
    <xf numFmtId="0" fontId="36" fillId="0" borderId="23" xfId="0" applyFont="1" applyBorder="1" applyAlignment="1" applyProtection="1">
      <alignment horizontal="left" vertical="center" wrapText="1"/>
      <protection locked="0"/>
    </xf>
    <xf numFmtId="0" fontId="36" fillId="0" borderId="25"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6" fillId="0" borderId="17" xfId="0" applyFont="1" applyBorder="1" applyAlignment="1" applyProtection="1">
      <alignment horizontal="left" vertical="center" wrapText="1"/>
      <protection locked="0"/>
    </xf>
    <xf numFmtId="58" fontId="37" fillId="0" borderId="14" xfId="0" applyNumberFormat="1"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37" fillId="0" borderId="1"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0" fontId="37" fillId="0" borderId="19" xfId="0" applyFont="1" applyBorder="1" applyAlignment="1" applyProtection="1">
      <alignment horizontal="center" vertical="center" wrapText="1"/>
      <protection locked="0"/>
    </xf>
    <xf numFmtId="0" fontId="37" fillId="0" borderId="20" xfId="0" applyFont="1" applyBorder="1" applyAlignment="1" applyProtection="1">
      <alignment horizontal="center" vertical="center" wrapText="1"/>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35" fillId="0" borderId="1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7" xfId="0" applyFont="1" applyBorder="1" applyAlignment="1" applyProtection="1">
      <alignment horizontal="center" vertical="center"/>
      <protection locked="0"/>
    </xf>
    <xf numFmtId="0" fontId="9" fillId="0" borderId="0" xfId="0" applyFont="1" applyAlignment="1">
      <alignment horizontal="center" vertical="center"/>
    </xf>
    <xf numFmtId="0" fontId="5" fillId="0" borderId="7" xfId="0" applyFont="1" applyBorder="1" applyAlignment="1">
      <alignment horizontal="center" vertical="center"/>
    </xf>
    <xf numFmtId="0" fontId="38" fillId="0" borderId="14"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179" fontId="17" fillId="0" borderId="49" xfId="0" applyNumberFormat="1" applyFont="1" applyBorder="1" applyAlignment="1" applyProtection="1">
      <alignment horizontal="left" vertical="center"/>
      <protection locked="0"/>
    </xf>
    <xf numFmtId="179" fontId="17" fillId="0" borderId="50" xfId="0" applyNumberFormat="1" applyFont="1" applyBorder="1" applyAlignment="1" applyProtection="1">
      <alignment horizontal="left" vertical="center"/>
      <protection locked="0"/>
    </xf>
    <xf numFmtId="0" fontId="16" fillId="0" borderId="23"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2" fillId="0" borderId="16"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7" fillId="0" borderId="29"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5" fillId="0" borderId="42"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5" fillId="0" borderId="73" xfId="0" applyFont="1" applyBorder="1" applyAlignment="1" applyProtection="1">
      <alignment horizontal="center" vertical="center"/>
      <protection locked="0"/>
    </xf>
    <xf numFmtId="0" fontId="35" fillId="0" borderId="74" xfId="0" applyFont="1" applyBorder="1" applyAlignment="1" applyProtection="1">
      <alignment horizontal="center" vertical="center"/>
      <protection locked="0"/>
    </xf>
    <xf numFmtId="0" fontId="35" fillId="0" borderId="76" xfId="0" applyFont="1" applyBorder="1" applyAlignment="1" applyProtection="1">
      <alignment horizontal="center" vertical="center"/>
      <protection locked="0"/>
    </xf>
    <xf numFmtId="0" fontId="35" fillId="0" borderId="77"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4" fillId="0" borderId="0" xfId="0" applyFont="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5" fillId="0" borderId="5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xf>
    <xf numFmtId="0" fontId="5" fillId="0" borderId="88" xfId="0" applyFont="1" applyBorder="1" applyAlignment="1">
      <alignment horizontal="center" vertical="center"/>
    </xf>
    <xf numFmtId="0" fontId="5" fillId="0" borderId="24" xfId="0" applyFont="1" applyBorder="1" applyAlignment="1">
      <alignment horizontal="center" vertical="center"/>
    </xf>
    <xf numFmtId="0" fontId="5" fillId="0" borderId="91" xfId="0" applyFont="1" applyBorder="1" applyAlignment="1">
      <alignment horizontal="center" vertical="center"/>
    </xf>
    <xf numFmtId="0" fontId="5" fillId="0" borderId="0" xfId="0" applyFont="1" applyAlignment="1" applyProtection="1">
      <alignment horizontal="center" vertical="center"/>
      <protection locked="0"/>
    </xf>
    <xf numFmtId="0" fontId="46" fillId="0" borderId="0" xfId="0" applyFont="1" applyAlignment="1">
      <alignment horizontal="center" vertical="center"/>
    </xf>
    <xf numFmtId="177" fontId="27" fillId="0" borderId="14" xfId="0" applyNumberFormat="1" applyFont="1" applyBorder="1" applyAlignment="1" applyProtection="1">
      <alignment horizontal="center" vertical="center"/>
      <protection locked="0"/>
    </xf>
    <xf numFmtId="177" fontId="27" fillId="0" borderId="15" xfId="0" applyNumberFormat="1" applyFont="1" applyBorder="1" applyAlignment="1" applyProtection="1">
      <alignment horizontal="center" vertical="center"/>
      <protection locked="0"/>
    </xf>
    <xf numFmtId="177" fontId="27" fillId="0" borderId="1" xfId="0" applyNumberFormat="1" applyFont="1" applyBorder="1" applyAlignment="1" applyProtection="1">
      <alignment horizontal="center" vertical="center"/>
      <protection locked="0"/>
    </xf>
    <xf numFmtId="177" fontId="27" fillId="0" borderId="17" xfId="0" applyNumberFormat="1"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177" fontId="5" fillId="0" borderId="22" xfId="0" applyNumberFormat="1" applyFont="1" applyBorder="1" applyAlignment="1">
      <alignment horizontal="center" vertical="center"/>
    </xf>
    <xf numFmtId="177" fontId="5" fillId="0" borderId="3"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25" fillId="0" borderId="3" xfId="0" applyNumberFormat="1" applyFont="1" applyBorder="1" applyAlignment="1" applyProtection="1">
      <alignment horizontal="center" vertical="center"/>
      <protection locked="0"/>
    </xf>
    <xf numFmtId="177" fontId="25" fillId="0" borderId="28" xfId="0" applyNumberFormat="1" applyFont="1" applyBorder="1" applyAlignment="1" applyProtection="1">
      <alignment horizontal="center" vertical="center"/>
      <protection locked="0"/>
    </xf>
    <xf numFmtId="0" fontId="5" fillId="0" borderId="0" xfId="0" applyFont="1" applyAlignment="1">
      <alignment horizontal="right" vertical="center"/>
    </xf>
    <xf numFmtId="0" fontId="5" fillId="0" borderId="21" xfId="0" applyFont="1" applyBorder="1" applyAlignment="1">
      <alignment horizontal="center" vertical="center"/>
    </xf>
    <xf numFmtId="0" fontId="5" fillId="0" borderId="46" xfId="0" applyFont="1" applyBorder="1" applyAlignment="1">
      <alignment horizontal="center" vertical="center"/>
    </xf>
    <xf numFmtId="0" fontId="5" fillId="0" borderId="63" xfId="0" applyFont="1" applyBorder="1" applyAlignment="1">
      <alignment horizontal="center" vertical="center"/>
    </xf>
    <xf numFmtId="0" fontId="5" fillId="0" borderId="37" xfId="0" applyFont="1" applyBorder="1" applyAlignment="1">
      <alignment horizontal="center" vertical="center"/>
    </xf>
  </cellXfs>
  <cellStyles count="2">
    <cellStyle name="桁区切り" xfId="1" builtinId="6"/>
    <cellStyle name="標準" xfId="0" builtinId="0"/>
  </cellStyles>
  <dxfs count="33">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
      <fill>
        <patternFill>
          <bgColor rgb="FFFFC8C8"/>
        </patternFill>
      </fill>
    </dxf>
  </dxfs>
  <tableStyles count="0" defaultTableStyle="TableStyleMedium2" defaultPivotStyle="PivotStyleLight16"/>
  <colors>
    <mruColors>
      <color rgb="FFFFC8C8"/>
      <color rgb="FFFDFEC8"/>
      <color rgb="FFFFFFC7"/>
      <color rgb="FFFEF5C8"/>
      <color rgb="FFEFF3D3"/>
      <color rgb="FFE7FEB4"/>
      <color rgb="FFE5F4BE"/>
      <color rgb="FFFFC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7B75-D8AD-4497-BC11-BBF0D560B93D}">
  <sheetPr>
    <tabColor theme="5" tint="0.39997558519241921"/>
    <pageSetUpPr fitToPage="1"/>
  </sheetPr>
  <dimension ref="A1:AC57"/>
  <sheetViews>
    <sheetView view="pageBreakPreview" topLeftCell="A4" zoomScale="60" zoomScaleNormal="100" workbookViewId="0">
      <selection activeCell="Q19" sqref="Q19:AA21"/>
    </sheetView>
  </sheetViews>
  <sheetFormatPr defaultRowHeight="18" x14ac:dyDescent="0.55000000000000004"/>
  <cols>
    <col min="1" max="4" width="3.58203125" customWidth="1"/>
    <col min="5" max="5" width="5.25" bestFit="1" customWidth="1"/>
    <col min="6" max="6" width="3.58203125" customWidth="1"/>
    <col min="7" max="7" width="5.25" customWidth="1"/>
    <col min="8" max="27" width="3.58203125" customWidth="1"/>
  </cols>
  <sheetData>
    <row r="1" spans="1:27" x14ac:dyDescent="0.55000000000000004">
      <c r="A1" s="5" t="s">
        <v>66</v>
      </c>
      <c r="B1" s="5"/>
      <c r="C1" s="5"/>
      <c r="D1" s="5"/>
      <c r="E1" s="5"/>
      <c r="F1" s="5"/>
      <c r="G1" s="5"/>
      <c r="H1" s="5"/>
      <c r="I1" s="5"/>
      <c r="J1" s="5"/>
      <c r="K1" s="5"/>
      <c r="L1" s="5"/>
      <c r="M1" s="5"/>
      <c r="N1" s="5"/>
      <c r="O1" s="5"/>
      <c r="P1" s="5"/>
      <c r="Q1" s="5"/>
      <c r="R1" s="5"/>
      <c r="S1" s="5"/>
      <c r="T1" s="5"/>
      <c r="U1" s="5"/>
      <c r="V1" s="5"/>
      <c r="W1" s="5"/>
      <c r="X1" s="5"/>
      <c r="Y1" s="5"/>
      <c r="Z1" s="5"/>
      <c r="AA1" s="5"/>
    </row>
    <row r="2" spans="1:27" x14ac:dyDescent="0.55000000000000004">
      <c r="A2" s="5"/>
      <c r="B2" s="5"/>
      <c r="C2" s="5"/>
      <c r="D2" s="5"/>
      <c r="E2" s="5"/>
      <c r="F2" s="5"/>
      <c r="G2" s="5"/>
      <c r="H2" s="5"/>
      <c r="I2" s="5"/>
      <c r="J2" s="5"/>
      <c r="K2" s="5"/>
      <c r="L2" s="5"/>
      <c r="M2" s="5"/>
      <c r="N2" s="5"/>
      <c r="O2" s="5"/>
      <c r="P2" s="5"/>
      <c r="Q2" s="5"/>
      <c r="R2" s="5"/>
      <c r="S2" s="5"/>
      <c r="T2" s="5"/>
      <c r="U2" s="6" t="s">
        <v>20</v>
      </c>
      <c r="V2" s="34"/>
      <c r="W2" s="7" t="s">
        <v>19</v>
      </c>
      <c r="X2" s="34"/>
      <c r="Y2" s="7" t="s">
        <v>67</v>
      </c>
      <c r="Z2" s="34"/>
      <c r="AA2" s="7" t="s">
        <v>17</v>
      </c>
    </row>
    <row r="3" spans="1:27" ht="5" customHeight="1" x14ac:dyDescent="0.55000000000000004">
      <c r="A3" s="5"/>
      <c r="B3" s="5"/>
      <c r="C3" s="5"/>
      <c r="D3" s="5"/>
      <c r="E3" s="5"/>
      <c r="F3" s="5"/>
      <c r="G3" s="5"/>
      <c r="H3" s="5"/>
      <c r="I3" s="5"/>
      <c r="J3" s="5"/>
      <c r="K3" s="5"/>
      <c r="L3" s="5"/>
      <c r="M3" s="5"/>
      <c r="N3" s="5"/>
      <c r="O3" s="5"/>
      <c r="P3" s="5"/>
      <c r="Q3" s="5"/>
      <c r="R3" s="5"/>
      <c r="S3" s="5"/>
      <c r="T3" s="5"/>
      <c r="U3" s="5"/>
      <c r="V3" s="5"/>
      <c r="W3" s="5"/>
      <c r="X3" s="5"/>
      <c r="Y3" s="5"/>
      <c r="Z3" s="5"/>
      <c r="AA3" s="5"/>
    </row>
    <row r="4" spans="1:27" x14ac:dyDescent="0.55000000000000004">
      <c r="A4" s="5" t="s">
        <v>68</v>
      </c>
      <c r="B4" s="5"/>
      <c r="C4" s="5"/>
      <c r="D4" s="5"/>
      <c r="E4" s="5"/>
      <c r="F4" s="5"/>
      <c r="G4" s="5"/>
      <c r="H4" s="5"/>
      <c r="I4" s="5"/>
      <c r="J4" s="5"/>
      <c r="K4" s="5"/>
      <c r="L4" s="5"/>
      <c r="M4" s="5"/>
      <c r="N4" s="5"/>
      <c r="O4" s="5"/>
      <c r="P4" s="5"/>
      <c r="Q4" s="5"/>
      <c r="R4" s="5"/>
      <c r="S4" s="5"/>
      <c r="T4" s="5"/>
      <c r="U4" s="5"/>
      <c r="V4" s="5"/>
      <c r="W4" s="5"/>
      <c r="X4" s="5"/>
      <c r="Y4" s="5"/>
      <c r="Z4" s="5"/>
      <c r="AA4" s="5"/>
    </row>
    <row r="5" spans="1:27" ht="5" customHeight="1" thickBot="1" x14ac:dyDescent="0.6">
      <c r="A5" s="5"/>
      <c r="B5" s="5"/>
      <c r="C5" s="5"/>
      <c r="D5" s="5"/>
      <c r="E5" s="5"/>
      <c r="F5" s="5"/>
      <c r="G5" s="5"/>
      <c r="H5" s="5"/>
      <c r="I5" s="5"/>
      <c r="J5" s="5"/>
      <c r="K5" s="5"/>
      <c r="L5" s="5"/>
      <c r="M5" s="5"/>
      <c r="N5" s="5"/>
      <c r="O5" s="5"/>
      <c r="P5" s="5"/>
      <c r="Q5" s="5"/>
      <c r="R5" s="5"/>
      <c r="S5" s="5"/>
      <c r="T5" s="5"/>
      <c r="U5" s="5"/>
      <c r="V5" s="5"/>
      <c r="W5" s="5"/>
      <c r="X5" s="5"/>
      <c r="Y5" s="5"/>
      <c r="Z5" s="5"/>
      <c r="AA5" s="5"/>
    </row>
    <row r="6" spans="1:27" x14ac:dyDescent="0.55000000000000004">
      <c r="A6" s="5"/>
      <c r="B6" s="5"/>
      <c r="C6" s="5"/>
      <c r="D6" s="5"/>
      <c r="E6" s="5"/>
      <c r="F6" s="5"/>
      <c r="G6" s="5"/>
      <c r="H6" s="5"/>
      <c r="I6" s="5"/>
      <c r="J6" s="5"/>
      <c r="K6" s="5"/>
      <c r="L6" s="5"/>
      <c r="M6" s="5"/>
      <c r="N6" s="175" t="s">
        <v>69</v>
      </c>
      <c r="O6" s="176"/>
      <c r="P6" s="176"/>
      <c r="Q6" s="179"/>
      <c r="R6" s="179"/>
      <c r="S6" s="179"/>
      <c r="T6" s="179"/>
      <c r="U6" s="179"/>
      <c r="V6" s="179"/>
      <c r="W6" s="179"/>
      <c r="X6" s="179"/>
      <c r="Y6" s="179"/>
      <c r="Z6" s="179"/>
      <c r="AA6" s="180"/>
    </row>
    <row r="7" spans="1:27" x14ac:dyDescent="0.55000000000000004">
      <c r="A7" s="5"/>
      <c r="B7" s="5"/>
      <c r="C7" s="5"/>
      <c r="D7" s="5"/>
      <c r="E7" s="5"/>
      <c r="F7" s="5"/>
      <c r="G7" s="5"/>
      <c r="H7" s="5"/>
      <c r="I7" s="5"/>
      <c r="J7" s="5"/>
      <c r="K7" s="5"/>
      <c r="L7" s="5"/>
      <c r="M7" s="5"/>
      <c r="N7" s="177"/>
      <c r="O7" s="178"/>
      <c r="P7" s="178"/>
      <c r="Q7" s="181"/>
      <c r="R7" s="181"/>
      <c r="S7" s="181"/>
      <c r="T7" s="181"/>
      <c r="U7" s="181"/>
      <c r="V7" s="181"/>
      <c r="W7" s="181"/>
      <c r="X7" s="181"/>
      <c r="Y7" s="181"/>
      <c r="Z7" s="181"/>
      <c r="AA7" s="182"/>
    </row>
    <row r="8" spans="1:27" x14ac:dyDescent="0.55000000000000004">
      <c r="A8" s="5"/>
      <c r="B8" s="5"/>
      <c r="C8" s="5"/>
      <c r="D8" s="5"/>
      <c r="E8" s="5"/>
      <c r="F8" s="5"/>
      <c r="G8" s="5"/>
      <c r="H8" s="5"/>
      <c r="I8" s="5"/>
      <c r="J8" s="5"/>
      <c r="K8" s="5"/>
      <c r="L8" s="5"/>
      <c r="M8" s="5"/>
      <c r="N8" s="183" t="s">
        <v>70</v>
      </c>
      <c r="O8" s="184"/>
      <c r="P8" s="184"/>
      <c r="Q8" s="185"/>
      <c r="R8" s="185"/>
      <c r="S8" s="185"/>
      <c r="T8" s="185"/>
      <c r="U8" s="185"/>
      <c r="V8" s="185"/>
      <c r="W8" s="185"/>
      <c r="X8" s="185"/>
      <c r="Y8" s="185"/>
      <c r="Z8" s="185"/>
      <c r="AA8" s="186"/>
    </row>
    <row r="9" spans="1:27" x14ac:dyDescent="0.55000000000000004">
      <c r="A9" s="5"/>
      <c r="B9" s="5"/>
      <c r="C9" s="5"/>
      <c r="D9" s="5"/>
      <c r="E9" s="5"/>
      <c r="F9" s="5"/>
      <c r="G9" s="5"/>
      <c r="H9" s="5"/>
      <c r="I9" s="5"/>
      <c r="J9" s="5"/>
      <c r="K9" s="5"/>
      <c r="L9" s="5"/>
      <c r="M9" s="5"/>
      <c r="N9" s="187" t="s">
        <v>0</v>
      </c>
      <c r="O9" s="188"/>
      <c r="P9" s="188"/>
      <c r="Q9" s="189"/>
      <c r="R9" s="189"/>
      <c r="S9" s="189"/>
      <c r="T9" s="189"/>
      <c r="U9" s="189"/>
      <c r="V9" s="189"/>
      <c r="W9" s="189"/>
      <c r="X9" s="189"/>
      <c r="Y9" s="189"/>
      <c r="Z9" s="189"/>
      <c r="AA9" s="190"/>
    </row>
    <row r="10" spans="1:27" x14ac:dyDescent="0.55000000000000004">
      <c r="A10" s="5"/>
      <c r="B10" s="5"/>
      <c r="C10" s="5"/>
      <c r="D10" s="5"/>
      <c r="E10" s="5"/>
      <c r="F10" s="5"/>
      <c r="G10" s="5"/>
      <c r="H10" s="5"/>
      <c r="I10" s="5"/>
      <c r="J10" s="5"/>
      <c r="K10" s="5"/>
      <c r="L10" s="5"/>
      <c r="M10" s="5"/>
      <c r="N10" s="177"/>
      <c r="O10" s="178"/>
      <c r="P10" s="178"/>
      <c r="Q10" s="181"/>
      <c r="R10" s="181"/>
      <c r="S10" s="181"/>
      <c r="T10" s="181"/>
      <c r="U10" s="181"/>
      <c r="V10" s="181"/>
      <c r="W10" s="181"/>
      <c r="X10" s="181"/>
      <c r="Y10" s="181"/>
      <c r="Z10" s="181"/>
      <c r="AA10" s="182"/>
    </row>
    <row r="11" spans="1:27" x14ac:dyDescent="0.55000000000000004">
      <c r="A11" s="5"/>
      <c r="B11" s="5"/>
      <c r="C11" s="5"/>
      <c r="D11" s="5"/>
      <c r="E11" s="5"/>
      <c r="F11" s="5"/>
      <c r="G11" s="5"/>
      <c r="H11" s="5"/>
      <c r="I11" s="5"/>
      <c r="J11" s="5"/>
      <c r="K11" s="5"/>
      <c r="L11" s="5"/>
      <c r="M11" s="5"/>
      <c r="N11" s="177"/>
      <c r="O11" s="178"/>
      <c r="P11" s="178"/>
      <c r="Q11" s="181"/>
      <c r="R11" s="181"/>
      <c r="S11" s="181"/>
      <c r="T11" s="181"/>
      <c r="U11" s="181"/>
      <c r="V11" s="181"/>
      <c r="W11" s="181"/>
      <c r="X11" s="181"/>
      <c r="Y11" s="181"/>
      <c r="Z11" s="181"/>
      <c r="AA11" s="182"/>
    </row>
    <row r="12" spans="1:27" x14ac:dyDescent="0.55000000000000004">
      <c r="A12" s="5"/>
      <c r="B12" s="5"/>
      <c r="C12" s="5"/>
      <c r="D12" s="5"/>
      <c r="E12" s="5"/>
      <c r="F12" s="5"/>
      <c r="G12" s="5"/>
      <c r="H12" s="5"/>
      <c r="I12" s="5"/>
      <c r="J12" s="5"/>
      <c r="K12" s="5"/>
      <c r="L12" s="5"/>
      <c r="M12" s="5"/>
      <c r="N12" s="177" t="s">
        <v>6</v>
      </c>
      <c r="O12" s="178"/>
      <c r="P12" s="178"/>
      <c r="Q12" s="33" t="s">
        <v>13</v>
      </c>
      <c r="R12" s="191"/>
      <c r="S12" s="191"/>
      <c r="T12" s="191"/>
      <c r="U12" s="191"/>
      <c r="V12" s="191"/>
      <c r="W12" s="191"/>
      <c r="X12" s="191"/>
      <c r="Y12" s="191"/>
      <c r="Z12" s="191"/>
      <c r="AA12" s="192"/>
    </row>
    <row r="13" spans="1:27" x14ac:dyDescent="0.55000000000000004">
      <c r="A13" s="5"/>
      <c r="B13" s="5"/>
      <c r="C13" s="5"/>
      <c r="D13" s="5"/>
      <c r="E13" s="5"/>
      <c r="F13" s="5"/>
      <c r="G13" s="5"/>
      <c r="H13" s="5"/>
      <c r="I13" s="5"/>
      <c r="J13" s="5"/>
      <c r="K13" s="5"/>
      <c r="L13" s="5"/>
      <c r="M13" s="5"/>
      <c r="N13" s="177"/>
      <c r="O13" s="178"/>
      <c r="P13" s="178"/>
      <c r="Q13" s="193"/>
      <c r="R13" s="193"/>
      <c r="S13" s="193"/>
      <c r="T13" s="193"/>
      <c r="U13" s="193"/>
      <c r="V13" s="193"/>
      <c r="W13" s="193"/>
      <c r="X13" s="193"/>
      <c r="Y13" s="193"/>
      <c r="Z13" s="193"/>
      <c r="AA13" s="194"/>
    </row>
    <row r="14" spans="1:27" x14ac:dyDescent="0.55000000000000004">
      <c r="A14" s="5"/>
      <c r="B14" s="5"/>
      <c r="C14" s="5"/>
      <c r="D14" s="5"/>
      <c r="E14" s="5"/>
      <c r="F14" s="5"/>
      <c r="G14" s="5"/>
      <c r="H14" s="5"/>
      <c r="I14" s="5"/>
      <c r="J14" s="5"/>
      <c r="K14" s="5"/>
      <c r="L14" s="5"/>
      <c r="M14" s="5"/>
      <c r="N14" s="177"/>
      <c r="O14" s="178"/>
      <c r="P14" s="178"/>
      <c r="Q14" s="195"/>
      <c r="R14" s="195"/>
      <c r="S14" s="195"/>
      <c r="T14" s="195"/>
      <c r="U14" s="195"/>
      <c r="V14" s="195"/>
      <c r="W14" s="195"/>
      <c r="X14" s="195"/>
      <c r="Y14" s="195"/>
      <c r="Z14" s="195"/>
      <c r="AA14" s="196"/>
    </row>
    <row r="15" spans="1:27" x14ac:dyDescent="0.55000000000000004">
      <c r="A15" s="5"/>
      <c r="B15" s="5"/>
      <c r="C15" s="5"/>
      <c r="D15" s="5"/>
      <c r="E15" s="5"/>
      <c r="F15" s="5"/>
      <c r="G15" s="5"/>
      <c r="H15" s="5"/>
      <c r="I15" s="5"/>
      <c r="J15" s="5"/>
      <c r="K15" s="5"/>
      <c r="L15" s="5"/>
      <c r="M15" s="5"/>
      <c r="N15" s="177"/>
      <c r="O15" s="178"/>
      <c r="P15" s="178"/>
      <c r="Q15" s="195"/>
      <c r="R15" s="195"/>
      <c r="S15" s="195"/>
      <c r="T15" s="195"/>
      <c r="U15" s="195"/>
      <c r="V15" s="195"/>
      <c r="W15" s="195"/>
      <c r="X15" s="195"/>
      <c r="Y15" s="195"/>
      <c r="Z15" s="195"/>
      <c r="AA15" s="196"/>
    </row>
    <row r="16" spans="1:27" x14ac:dyDescent="0.55000000000000004">
      <c r="A16" s="5"/>
      <c r="B16" s="5"/>
      <c r="C16" s="5"/>
      <c r="D16" s="5"/>
      <c r="E16" s="5"/>
      <c r="F16" s="5"/>
      <c r="G16" s="5"/>
      <c r="H16" s="5"/>
      <c r="I16" s="5"/>
      <c r="J16" s="5"/>
      <c r="K16" s="5"/>
      <c r="L16" s="5"/>
      <c r="M16" s="5"/>
      <c r="N16" s="177" t="s">
        <v>7</v>
      </c>
      <c r="O16" s="178"/>
      <c r="P16" s="178"/>
      <c r="Q16" s="197"/>
      <c r="R16" s="197"/>
      <c r="S16" s="197"/>
      <c r="T16" s="197"/>
      <c r="U16" s="197"/>
      <c r="V16" s="197"/>
      <c r="W16" s="197"/>
      <c r="X16" s="197"/>
      <c r="Y16" s="197"/>
      <c r="Z16" s="197"/>
      <c r="AA16" s="198"/>
    </row>
    <row r="17" spans="1:27" x14ac:dyDescent="0.55000000000000004">
      <c r="A17" s="5"/>
      <c r="B17" s="5"/>
      <c r="C17" s="5"/>
      <c r="D17" s="5"/>
      <c r="E17" s="5"/>
      <c r="F17" s="5"/>
      <c r="G17" s="5"/>
      <c r="H17" s="5"/>
      <c r="I17" s="5"/>
      <c r="J17" s="5"/>
      <c r="K17" s="5"/>
      <c r="L17" s="5"/>
      <c r="M17" s="5"/>
      <c r="N17" s="177"/>
      <c r="O17" s="178"/>
      <c r="P17" s="178"/>
      <c r="Q17" s="197"/>
      <c r="R17" s="197"/>
      <c r="S17" s="197"/>
      <c r="T17" s="197"/>
      <c r="U17" s="197"/>
      <c r="V17" s="197"/>
      <c r="W17" s="197"/>
      <c r="X17" s="197"/>
      <c r="Y17" s="197"/>
      <c r="Z17" s="197"/>
      <c r="AA17" s="198"/>
    </row>
    <row r="18" spans="1:27" ht="18" customHeight="1" x14ac:dyDescent="0.55000000000000004">
      <c r="A18" s="5"/>
      <c r="B18" s="5"/>
      <c r="C18" s="5"/>
      <c r="D18" s="5"/>
      <c r="E18" s="5"/>
      <c r="F18" s="5"/>
      <c r="G18" s="5"/>
      <c r="H18" s="5"/>
      <c r="I18" s="5"/>
      <c r="J18" s="5"/>
      <c r="K18" s="5"/>
      <c r="L18" s="5"/>
      <c r="M18" s="5"/>
      <c r="N18" s="171" t="s">
        <v>70</v>
      </c>
      <c r="O18" s="172"/>
      <c r="P18" s="172"/>
      <c r="Q18" s="173"/>
      <c r="R18" s="173"/>
      <c r="S18" s="173"/>
      <c r="T18" s="173"/>
      <c r="U18" s="173"/>
      <c r="V18" s="173"/>
      <c r="W18" s="173"/>
      <c r="X18" s="173"/>
      <c r="Y18" s="173"/>
      <c r="Z18" s="173"/>
      <c r="AA18" s="174"/>
    </row>
    <row r="19" spans="1:27" x14ac:dyDescent="0.55000000000000004">
      <c r="A19" s="5"/>
      <c r="B19" s="5"/>
      <c r="C19" s="5"/>
      <c r="D19" s="5"/>
      <c r="E19" s="5"/>
      <c r="F19" s="5"/>
      <c r="G19" s="5"/>
      <c r="H19" s="5"/>
      <c r="I19" s="5"/>
      <c r="J19" s="5"/>
      <c r="K19" s="5"/>
      <c r="L19" s="5"/>
      <c r="M19" s="5"/>
      <c r="N19" s="199" t="s">
        <v>71</v>
      </c>
      <c r="O19" s="200"/>
      <c r="P19" s="200"/>
      <c r="Q19" s="189"/>
      <c r="R19" s="189"/>
      <c r="S19" s="189"/>
      <c r="T19" s="189"/>
      <c r="U19" s="189"/>
      <c r="V19" s="189"/>
      <c r="W19" s="189"/>
      <c r="X19" s="189"/>
      <c r="Y19" s="189"/>
      <c r="Z19" s="189"/>
      <c r="AA19" s="190"/>
    </row>
    <row r="20" spans="1:27" x14ac:dyDescent="0.55000000000000004">
      <c r="A20" s="5"/>
      <c r="B20" s="5"/>
      <c r="C20" s="5"/>
      <c r="D20" s="5"/>
      <c r="E20" s="5"/>
      <c r="F20" s="5"/>
      <c r="G20" s="5"/>
      <c r="H20" s="5"/>
      <c r="I20" s="5"/>
      <c r="J20" s="5"/>
      <c r="K20" s="5"/>
      <c r="L20" s="5"/>
      <c r="M20" s="5"/>
      <c r="N20" s="201"/>
      <c r="O20" s="202"/>
      <c r="P20" s="202"/>
      <c r="Q20" s="181"/>
      <c r="R20" s="181"/>
      <c r="S20" s="181"/>
      <c r="T20" s="181"/>
      <c r="U20" s="181"/>
      <c r="V20" s="181"/>
      <c r="W20" s="181"/>
      <c r="X20" s="181"/>
      <c r="Y20" s="181"/>
      <c r="Z20" s="181"/>
      <c r="AA20" s="182"/>
    </row>
    <row r="21" spans="1:27" x14ac:dyDescent="0.55000000000000004">
      <c r="A21" s="5"/>
      <c r="B21" s="5"/>
      <c r="C21" s="5"/>
      <c r="D21" s="5"/>
      <c r="E21" s="5"/>
      <c r="F21" s="5"/>
      <c r="G21" s="5"/>
      <c r="H21" s="5"/>
      <c r="I21" s="5"/>
      <c r="J21" s="5"/>
      <c r="K21" s="5"/>
      <c r="L21" s="5"/>
      <c r="M21" s="5"/>
      <c r="N21" s="203"/>
      <c r="O21" s="204"/>
      <c r="P21" s="204"/>
      <c r="Q21" s="205"/>
      <c r="R21" s="205"/>
      <c r="S21" s="205"/>
      <c r="T21" s="205"/>
      <c r="U21" s="205"/>
      <c r="V21" s="205"/>
      <c r="W21" s="205"/>
      <c r="X21" s="205"/>
      <c r="Y21" s="205"/>
      <c r="Z21" s="205"/>
      <c r="AA21" s="206"/>
    </row>
    <row r="22" spans="1:27" x14ac:dyDescent="0.55000000000000004">
      <c r="A22" s="5"/>
      <c r="B22" s="5"/>
      <c r="C22" s="5"/>
      <c r="D22" s="5"/>
      <c r="E22" s="5"/>
      <c r="F22" s="5"/>
      <c r="G22" s="5"/>
      <c r="H22" s="5"/>
      <c r="I22" s="5"/>
      <c r="J22" s="5"/>
      <c r="K22" s="5"/>
      <c r="L22" s="5"/>
      <c r="M22" s="5"/>
      <c r="N22" s="207" t="s">
        <v>7</v>
      </c>
      <c r="O22" s="208"/>
      <c r="P22" s="208"/>
      <c r="Q22" s="211"/>
      <c r="R22" s="212"/>
      <c r="S22" s="212"/>
      <c r="T22" s="212"/>
      <c r="U22" s="212"/>
      <c r="V22" s="212"/>
      <c r="W22" s="212"/>
      <c r="X22" s="212"/>
      <c r="Y22" s="212"/>
      <c r="Z22" s="212"/>
      <c r="AA22" s="213"/>
    </row>
    <row r="23" spans="1:27" ht="18.5" thickBot="1" x14ac:dyDescent="0.6">
      <c r="A23" s="5"/>
      <c r="B23" s="5"/>
      <c r="C23" s="5"/>
      <c r="D23" s="5"/>
      <c r="E23" s="5"/>
      <c r="F23" s="5"/>
      <c r="G23" s="5"/>
      <c r="H23" s="5"/>
      <c r="I23" s="5"/>
      <c r="J23" s="5"/>
      <c r="K23" s="5"/>
      <c r="L23" s="5"/>
      <c r="M23" s="5"/>
      <c r="N23" s="209"/>
      <c r="O23" s="210"/>
      <c r="P23" s="210"/>
      <c r="Q23" s="214"/>
      <c r="R23" s="215"/>
      <c r="S23" s="215"/>
      <c r="T23" s="215"/>
      <c r="U23" s="215"/>
      <c r="V23" s="215"/>
      <c r="W23" s="215"/>
      <c r="X23" s="215"/>
      <c r="Y23" s="215"/>
      <c r="Z23" s="215"/>
      <c r="AA23" s="216"/>
    </row>
    <row r="24" spans="1:27" x14ac:dyDescent="0.55000000000000004">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x14ac:dyDescent="0.55000000000000004">
      <c r="A25" s="217" t="s">
        <v>72</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row>
    <row r="26" spans="1:27" x14ac:dyDescent="0.55000000000000004">
      <c r="A26" s="217"/>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row>
    <row r="27" spans="1:27" x14ac:dyDescent="0.55000000000000004">
      <c r="A27" s="5"/>
      <c r="B27" s="6" t="s">
        <v>20</v>
      </c>
      <c r="C27" s="34"/>
      <c r="D27" s="5" t="s">
        <v>19</v>
      </c>
      <c r="E27" s="56"/>
      <c r="F27" s="5" t="s">
        <v>18</v>
      </c>
      <c r="G27" s="56"/>
      <c r="H27" s="5" t="s">
        <v>73</v>
      </c>
      <c r="I27" s="5"/>
      <c r="J27" s="5"/>
      <c r="K27" s="5"/>
      <c r="L27" s="223"/>
      <c r="M27" s="223"/>
      <c r="N27" s="223"/>
      <c r="O27" s="5" t="s">
        <v>74</v>
      </c>
      <c r="P27" s="5"/>
      <c r="Q27" s="5"/>
      <c r="R27" s="5"/>
      <c r="S27" s="5"/>
      <c r="T27" s="5"/>
      <c r="U27" s="5"/>
      <c r="V27" s="5"/>
      <c r="W27" s="5"/>
      <c r="X27" s="5"/>
      <c r="Y27" s="5"/>
      <c r="Z27" s="5"/>
      <c r="AA27" s="5"/>
    </row>
    <row r="28" spans="1:27" x14ac:dyDescent="0.55000000000000004">
      <c r="A28" s="5" t="s">
        <v>75</v>
      </c>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ht="5" customHeight="1" x14ac:dyDescent="0.55000000000000004">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x14ac:dyDescent="0.55000000000000004">
      <c r="A30" s="226" t="s">
        <v>3</v>
      </c>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row>
    <row r="31" spans="1:27" ht="5" customHeight="1" thickBot="1" x14ac:dyDescent="0.6">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1:27" x14ac:dyDescent="0.55000000000000004">
      <c r="A32" s="5"/>
      <c r="B32" s="5" t="s">
        <v>76</v>
      </c>
      <c r="C32" s="5"/>
      <c r="D32" s="5"/>
      <c r="E32" s="5"/>
      <c r="F32" s="5"/>
      <c r="G32" s="5"/>
      <c r="H32" s="234" t="s">
        <v>2</v>
      </c>
      <c r="I32" s="235"/>
      <c r="J32" s="238"/>
      <c r="K32" s="238"/>
      <c r="L32" s="238"/>
      <c r="M32" s="238"/>
      <c r="N32" s="238"/>
      <c r="O32" s="238"/>
      <c r="P32" s="238"/>
      <c r="Q32" s="238"/>
      <c r="R32" s="238"/>
      <c r="S32" s="238"/>
      <c r="T32" s="238"/>
      <c r="U32" s="238"/>
      <c r="V32" s="238"/>
      <c r="W32" s="238"/>
      <c r="X32" s="238"/>
      <c r="Y32" s="239"/>
      <c r="Z32" s="5"/>
      <c r="AA32" s="5"/>
    </row>
    <row r="33" spans="1:29" ht="18.5" thickBot="1" x14ac:dyDescent="0.6">
      <c r="A33" s="5"/>
      <c r="B33" s="5"/>
      <c r="C33" s="5"/>
      <c r="D33" s="5"/>
      <c r="E33" s="5"/>
      <c r="F33" s="5"/>
      <c r="G33" s="5"/>
      <c r="H33" s="236"/>
      <c r="I33" s="237"/>
      <c r="J33" s="240"/>
      <c r="K33" s="240"/>
      <c r="L33" s="240"/>
      <c r="M33" s="240"/>
      <c r="N33" s="240"/>
      <c r="O33" s="240"/>
      <c r="P33" s="240"/>
      <c r="Q33" s="240"/>
      <c r="R33" s="240"/>
      <c r="S33" s="240"/>
      <c r="T33" s="240"/>
      <c r="U33" s="240"/>
      <c r="V33" s="240"/>
      <c r="W33" s="240"/>
      <c r="X33" s="240"/>
      <c r="Y33" s="241"/>
      <c r="Z33" s="5"/>
      <c r="AA33" s="5"/>
    </row>
    <row r="34" spans="1:29" ht="5" customHeight="1" x14ac:dyDescent="0.55000000000000004">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9" x14ac:dyDescent="0.55000000000000004">
      <c r="A35" s="5"/>
      <c r="B35" s="5" t="s">
        <v>77</v>
      </c>
      <c r="C35" s="5"/>
      <c r="D35" s="5"/>
      <c r="E35" s="5"/>
      <c r="F35" s="5"/>
      <c r="G35" s="5"/>
      <c r="H35" s="5"/>
      <c r="I35" s="5"/>
      <c r="J35" s="5"/>
      <c r="K35" s="5"/>
      <c r="L35" s="5"/>
      <c r="M35" s="5"/>
      <c r="N35" s="5"/>
      <c r="O35" s="5"/>
      <c r="P35" s="5"/>
      <c r="Q35" s="5"/>
      <c r="R35" s="5"/>
      <c r="S35" s="5"/>
      <c r="T35" s="5"/>
      <c r="U35" s="5"/>
      <c r="V35" s="5"/>
      <c r="W35" s="5"/>
      <c r="X35" s="5"/>
      <c r="Y35" s="5"/>
      <c r="Z35" s="5"/>
      <c r="AA35" s="5"/>
    </row>
    <row r="36" spans="1:29" ht="5" customHeight="1" x14ac:dyDescent="0.55000000000000004">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9" ht="18.5" thickBot="1" x14ac:dyDescent="0.6">
      <c r="A37" s="5"/>
      <c r="B37" s="5" t="s">
        <v>78</v>
      </c>
      <c r="C37" s="5"/>
      <c r="D37" s="5"/>
      <c r="E37" s="5"/>
      <c r="F37" s="5"/>
      <c r="G37" s="5"/>
      <c r="H37" s="5"/>
      <c r="I37" s="5"/>
      <c r="J37" s="5"/>
      <c r="K37" s="5"/>
      <c r="L37" s="5"/>
      <c r="M37" s="5"/>
      <c r="N37" s="5"/>
      <c r="O37" s="5"/>
      <c r="P37" s="5"/>
      <c r="Q37" s="5"/>
      <c r="R37" s="5"/>
      <c r="S37" s="5"/>
      <c r="T37" s="5"/>
      <c r="U37" s="5"/>
      <c r="V37" s="5"/>
      <c r="W37" s="5"/>
      <c r="X37" s="5"/>
      <c r="Y37" s="5"/>
      <c r="Z37" s="5"/>
      <c r="AA37" s="5"/>
    </row>
    <row r="38" spans="1:29" ht="18" customHeight="1" x14ac:dyDescent="0.55000000000000004">
      <c r="A38" s="5"/>
      <c r="B38" s="5"/>
      <c r="C38" s="5" t="s">
        <v>15</v>
      </c>
      <c r="D38" s="5"/>
      <c r="E38" s="5"/>
      <c r="F38" s="5"/>
      <c r="G38" s="103"/>
      <c r="H38" s="232"/>
      <c r="I38" s="233"/>
      <c r="J38" s="233"/>
      <c r="K38" s="233"/>
      <c r="L38" s="233"/>
      <c r="M38" s="233"/>
      <c r="N38" s="233"/>
      <c r="O38" s="227" t="s">
        <v>21</v>
      </c>
      <c r="P38" s="227"/>
      <c r="Q38" s="230"/>
      <c r="R38" s="230"/>
      <c r="S38" s="230"/>
      <c r="T38" s="230"/>
      <c r="U38" s="230"/>
      <c r="V38" s="230"/>
      <c r="W38" s="230"/>
      <c r="X38" s="227" t="s">
        <v>22</v>
      </c>
      <c r="Y38" s="228"/>
      <c r="Z38" s="5"/>
      <c r="AA38" s="5"/>
    </row>
    <row r="39" spans="1:29" ht="18" customHeight="1" x14ac:dyDescent="0.55000000000000004">
      <c r="A39" s="5"/>
      <c r="B39" s="5"/>
      <c r="C39" s="5"/>
      <c r="D39" s="5"/>
      <c r="E39" s="5"/>
      <c r="F39" s="5"/>
      <c r="G39" s="103"/>
      <c r="H39" s="162"/>
      <c r="I39" s="163"/>
      <c r="J39" s="163"/>
      <c r="K39" s="163"/>
      <c r="L39" s="163"/>
      <c r="M39" s="163"/>
      <c r="N39" s="163"/>
      <c r="O39" s="166"/>
      <c r="P39" s="166"/>
      <c r="Q39" s="231"/>
      <c r="R39" s="231"/>
      <c r="S39" s="231"/>
      <c r="T39" s="231"/>
      <c r="U39" s="231"/>
      <c r="V39" s="231"/>
      <c r="W39" s="231"/>
      <c r="X39" s="166"/>
      <c r="Y39" s="229"/>
      <c r="Z39" s="5"/>
      <c r="AA39" s="5"/>
    </row>
    <row r="40" spans="1:29" ht="18" customHeight="1" x14ac:dyDescent="0.55000000000000004">
      <c r="A40" s="5"/>
      <c r="B40" s="5"/>
      <c r="C40" s="5" t="s">
        <v>16</v>
      </c>
      <c r="D40" s="5"/>
      <c r="E40" s="5"/>
      <c r="F40" s="5"/>
      <c r="G40" s="25"/>
      <c r="H40" s="9"/>
      <c r="I40" s="10"/>
      <c r="J40" s="169" t="s">
        <v>33</v>
      </c>
      <c r="K40" s="169"/>
      <c r="L40" s="165" t="s">
        <v>36</v>
      </c>
      <c r="M40" s="165"/>
      <c r="N40" s="165"/>
      <c r="O40" s="165"/>
      <c r="P40" s="165"/>
      <c r="Q40" s="167" t="s">
        <v>33</v>
      </c>
      <c r="R40" s="167"/>
      <c r="S40" s="165" t="s">
        <v>37</v>
      </c>
      <c r="T40" s="165"/>
      <c r="U40" s="165"/>
      <c r="V40" s="165"/>
      <c r="W40" s="165"/>
      <c r="X40" s="10"/>
      <c r="Y40" s="11"/>
      <c r="Z40" s="41" t="str">
        <f>IF(AND(J40="□",Q40="□"),"×","〇")</f>
        <v>×</v>
      </c>
      <c r="AA40" s="5"/>
    </row>
    <row r="41" spans="1:29" ht="18" customHeight="1" x14ac:dyDescent="0.55000000000000004">
      <c r="A41" s="5"/>
      <c r="B41" s="5"/>
      <c r="C41" s="5"/>
      <c r="D41" s="5"/>
      <c r="E41" s="5"/>
      <c r="F41" s="5"/>
      <c r="G41" s="25"/>
      <c r="H41" s="12"/>
      <c r="I41" s="13"/>
      <c r="J41" s="170"/>
      <c r="K41" s="170"/>
      <c r="L41" s="166"/>
      <c r="M41" s="166"/>
      <c r="N41" s="166"/>
      <c r="O41" s="166"/>
      <c r="P41" s="166"/>
      <c r="Q41" s="168"/>
      <c r="R41" s="168"/>
      <c r="S41" s="166"/>
      <c r="T41" s="166"/>
      <c r="U41" s="166"/>
      <c r="V41" s="166"/>
      <c r="W41" s="166"/>
      <c r="X41" s="13"/>
      <c r="Y41" s="14"/>
      <c r="Z41" s="5"/>
      <c r="AA41" s="5"/>
    </row>
    <row r="42" spans="1:29" ht="18" customHeight="1" x14ac:dyDescent="0.55000000000000004">
      <c r="A42" s="5"/>
      <c r="B42" s="5"/>
      <c r="C42" s="5" t="s">
        <v>79</v>
      </c>
      <c r="D42" s="5"/>
      <c r="E42" s="5"/>
      <c r="F42" s="5"/>
      <c r="G42" s="103"/>
      <c r="H42" s="156"/>
      <c r="I42" s="157"/>
      <c r="J42" s="157"/>
      <c r="K42" s="157"/>
      <c r="L42" s="157"/>
      <c r="M42" s="157"/>
      <c r="N42" s="157"/>
      <c r="O42" s="157"/>
      <c r="P42" s="157"/>
      <c r="Q42" s="157"/>
      <c r="R42" s="157"/>
      <c r="S42" s="157"/>
      <c r="T42" s="157"/>
      <c r="U42" s="157"/>
      <c r="V42" s="157"/>
      <c r="W42" s="157"/>
      <c r="X42" s="157"/>
      <c r="Y42" s="158"/>
      <c r="Z42" s="5"/>
      <c r="AA42" s="5"/>
    </row>
    <row r="43" spans="1:29" ht="18" customHeight="1" x14ac:dyDescent="0.55000000000000004">
      <c r="A43" s="5"/>
      <c r="B43" s="5"/>
      <c r="C43" s="5"/>
      <c r="D43" s="5"/>
      <c r="E43" s="5"/>
      <c r="F43" s="5"/>
      <c r="G43" s="103"/>
      <c r="H43" s="162"/>
      <c r="I43" s="163"/>
      <c r="J43" s="163"/>
      <c r="K43" s="163"/>
      <c r="L43" s="163"/>
      <c r="M43" s="163"/>
      <c r="N43" s="163"/>
      <c r="O43" s="163"/>
      <c r="P43" s="163"/>
      <c r="Q43" s="163"/>
      <c r="R43" s="163"/>
      <c r="S43" s="163"/>
      <c r="T43" s="163"/>
      <c r="U43" s="163"/>
      <c r="V43" s="163"/>
      <c r="W43" s="163"/>
      <c r="X43" s="163"/>
      <c r="Y43" s="164"/>
      <c r="Z43" s="5"/>
      <c r="AA43" s="5"/>
    </row>
    <row r="44" spans="1:29" ht="18" customHeight="1" x14ac:dyDescent="0.55000000000000004">
      <c r="A44" s="5"/>
      <c r="B44" s="5"/>
      <c r="C44" s="5" t="s">
        <v>80</v>
      </c>
      <c r="D44" s="5"/>
      <c r="E44" s="5"/>
      <c r="F44" s="5"/>
      <c r="G44" s="103"/>
      <c r="H44" s="156"/>
      <c r="I44" s="157"/>
      <c r="J44" s="157"/>
      <c r="K44" s="157"/>
      <c r="L44" s="157"/>
      <c r="M44" s="157"/>
      <c r="N44" s="157"/>
      <c r="O44" s="157"/>
      <c r="P44" s="157"/>
      <c r="Q44" s="157"/>
      <c r="R44" s="157"/>
      <c r="S44" s="157"/>
      <c r="T44" s="157"/>
      <c r="U44" s="157"/>
      <c r="V44" s="157"/>
      <c r="W44" s="157"/>
      <c r="X44" s="157"/>
      <c r="Y44" s="158"/>
      <c r="Z44" s="5"/>
      <c r="AA44" s="5"/>
    </row>
    <row r="45" spans="1:29" ht="18" customHeight="1" thickBot="1" x14ac:dyDescent="0.6">
      <c r="A45" s="5"/>
      <c r="B45" s="5"/>
      <c r="C45" s="5"/>
      <c r="D45" s="5"/>
      <c r="E45" s="5"/>
      <c r="F45" s="5"/>
      <c r="G45" s="103"/>
      <c r="H45" s="159"/>
      <c r="I45" s="160"/>
      <c r="J45" s="160"/>
      <c r="K45" s="160"/>
      <c r="L45" s="160"/>
      <c r="M45" s="160"/>
      <c r="N45" s="160"/>
      <c r="O45" s="160"/>
      <c r="P45" s="160"/>
      <c r="Q45" s="160"/>
      <c r="R45" s="160"/>
      <c r="S45" s="160"/>
      <c r="T45" s="160"/>
      <c r="U45" s="160"/>
      <c r="V45" s="160"/>
      <c r="W45" s="160"/>
      <c r="X45" s="160"/>
      <c r="Y45" s="161"/>
      <c r="Z45" s="5"/>
      <c r="AA45" s="5"/>
      <c r="AC45" s="5"/>
    </row>
    <row r="46" spans="1:29" ht="5" customHeight="1" x14ac:dyDescent="0.55000000000000004">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spans="1:29" x14ac:dyDescent="0.55000000000000004">
      <c r="A47" s="5"/>
      <c r="B47" s="5" t="s">
        <v>81</v>
      </c>
      <c r="C47" s="5"/>
      <c r="D47" s="5"/>
      <c r="E47" s="5"/>
      <c r="F47" s="5"/>
      <c r="G47" s="5"/>
      <c r="H47" s="5"/>
      <c r="I47" s="5"/>
      <c r="J47" s="5"/>
      <c r="K47" s="5"/>
      <c r="L47" s="5"/>
      <c r="M47" s="5"/>
      <c r="N47" s="5"/>
      <c r="O47" s="5"/>
      <c r="P47" s="5"/>
      <c r="Q47" s="5"/>
      <c r="R47" s="5"/>
      <c r="S47" s="5"/>
      <c r="T47" s="5"/>
      <c r="U47" s="5"/>
      <c r="V47" s="5"/>
      <c r="W47" s="5"/>
      <c r="X47" s="5"/>
      <c r="Y47" s="5"/>
      <c r="Z47" s="5"/>
      <c r="AA47" s="5"/>
    </row>
    <row r="48" spans="1:29" ht="5" customHeight="1" thickBot="1" x14ac:dyDescent="0.6">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x14ac:dyDescent="0.55000000000000004">
      <c r="A49" s="5"/>
      <c r="B49" s="5"/>
      <c r="C49" s="15" t="s">
        <v>82</v>
      </c>
      <c r="D49" s="16"/>
      <c r="E49" s="16"/>
      <c r="F49" s="16"/>
      <c r="G49" s="16"/>
      <c r="H49" s="16"/>
      <c r="I49" s="16"/>
      <c r="J49" s="16"/>
      <c r="K49" s="16"/>
      <c r="L49" s="16"/>
      <c r="M49" s="16"/>
      <c r="N49" s="16"/>
      <c r="O49" s="16"/>
      <c r="P49" s="16"/>
      <c r="Q49" s="16"/>
      <c r="R49" s="16"/>
      <c r="S49" s="16"/>
      <c r="T49" s="16"/>
      <c r="U49" s="16"/>
      <c r="V49" s="16"/>
      <c r="W49" s="16"/>
      <c r="X49" s="16"/>
      <c r="Y49" s="224"/>
      <c r="Z49" s="225"/>
      <c r="AA49" s="5"/>
    </row>
    <row r="50" spans="1:27" x14ac:dyDescent="0.55000000000000004">
      <c r="A50" s="5"/>
      <c r="B50" s="5"/>
      <c r="C50" s="12" t="s">
        <v>83</v>
      </c>
      <c r="D50" s="13"/>
      <c r="E50" s="13"/>
      <c r="F50" s="13"/>
      <c r="G50" s="13"/>
      <c r="H50" s="13"/>
      <c r="I50" s="13"/>
      <c r="J50" s="13"/>
      <c r="K50" s="13"/>
      <c r="L50" s="13"/>
      <c r="M50" s="13"/>
      <c r="N50" s="13"/>
      <c r="O50" s="13"/>
      <c r="P50" s="13"/>
      <c r="Q50" s="13"/>
      <c r="R50" s="13"/>
      <c r="S50" s="13"/>
      <c r="T50" s="13"/>
      <c r="U50" s="13"/>
      <c r="V50" s="13"/>
      <c r="W50" s="13"/>
      <c r="X50" s="13"/>
      <c r="Y50" s="218"/>
      <c r="Z50" s="219"/>
      <c r="AA50" s="5"/>
    </row>
    <row r="51" spans="1:27" x14ac:dyDescent="0.55000000000000004">
      <c r="A51" s="5"/>
      <c r="B51" s="5"/>
      <c r="C51" s="12" t="s">
        <v>84</v>
      </c>
      <c r="D51" s="13"/>
      <c r="E51" s="13"/>
      <c r="F51" s="13"/>
      <c r="G51" s="13"/>
      <c r="H51" s="13"/>
      <c r="I51" s="13"/>
      <c r="J51" s="13"/>
      <c r="K51" s="13"/>
      <c r="L51" s="13"/>
      <c r="M51" s="13"/>
      <c r="N51" s="13"/>
      <c r="O51" s="13"/>
      <c r="P51" s="13"/>
      <c r="Q51" s="13"/>
      <c r="R51" s="13"/>
      <c r="S51" s="13"/>
      <c r="T51" s="13"/>
      <c r="U51" s="13"/>
      <c r="V51" s="13"/>
      <c r="W51" s="13"/>
      <c r="X51" s="13"/>
      <c r="Y51" s="218"/>
      <c r="Z51" s="219"/>
      <c r="AA51" s="5"/>
    </row>
    <row r="52" spans="1:27" x14ac:dyDescent="0.55000000000000004">
      <c r="A52" s="5"/>
      <c r="B52" s="5"/>
      <c r="C52" s="12" t="s">
        <v>86</v>
      </c>
      <c r="D52" s="13"/>
      <c r="E52" s="13"/>
      <c r="F52" s="13"/>
      <c r="G52" s="13"/>
      <c r="H52" s="13"/>
      <c r="I52" s="13"/>
      <c r="J52" s="13"/>
      <c r="K52" s="13"/>
      <c r="L52" s="13"/>
      <c r="M52" s="13"/>
      <c r="N52" s="13"/>
      <c r="O52" s="13"/>
      <c r="P52" s="13"/>
      <c r="Q52" s="13"/>
      <c r="R52" s="13"/>
      <c r="S52" s="13"/>
      <c r="T52" s="13"/>
      <c r="U52" s="13"/>
      <c r="V52" s="13"/>
      <c r="W52" s="13"/>
      <c r="X52" s="13"/>
      <c r="Y52" s="218"/>
      <c r="Z52" s="219"/>
      <c r="AA52" s="5"/>
    </row>
    <row r="53" spans="1:27" x14ac:dyDescent="0.55000000000000004">
      <c r="A53" s="5"/>
      <c r="B53" s="5"/>
      <c r="C53" s="12" t="s">
        <v>154</v>
      </c>
      <c r="D53" s="13"/>
      <c r="E53" s="13"/>
      <c r="F53" s="13"/>
      <c r="G53" s="13"/>
      <c r="H53" s="13"/>
      <c r="I53" s="13"/>
      <c r="J53" s="13"/>
      <c r="K53" s="13"/>
      <c r="L53" s="13"/>
      <c r="M53" s="13"/>
      <c r="N53" s="13"/>
      <c r="O53" s="13"/>
      <c r="P53" s="13"/>
      <c r="Q53" s="13"/>
      <c r="R53" s="13"/>
      <c r="S53" s="13"/>
      <c r="T53" s="13"/>
      <c r="U53" s="13"/>
      <c r="V53" s="13"/>
      <c r="W53" s="13"/>
      <c r="X53" s="13"/>
      <c r="Y53" s="218"/>
      <c r="Z53" s="219"/>
      <c r="AA53" s="5"/>
    </row>
    <row r="54" spans="1:27" x14ac:dyDescent="0.55000000000000004">
      <c r="A54" s="5"/>
      <c r="B54" s="5"/>
      <c r="C54" s="12" t="s">
        <v>155</v>
      </c>
      <c r="D54" s="13"/>
      <c r="E54" s="13"/>
      <c r="F54" s="13"/>
      <c r="G54" s="13"/>
      <c r="H54" s="13"/>
      <c r="I54" s="13"/>
      <c r="J54" s="13"/>
      <c r="K54" s="13"/>
      <c r="L54" s="13"/>
      <c r="M54" s="13"/>
      <c r="N54" s="13"/>
      <c r="O54" s="13"/>
      <c r="P54" s="13"/>
      <c r="Q54" s="13"/>
      <c r="R54" s="13"/>
      <c r="S54" s="13"/>
      <c r="T54" s="13"/>
      <c r="U54" s="13"/>
      <c r="V54" s="13"/>
      <c r="W54" s="13"/>
      <c r="X54" s="13"/>
      <c r="Y54" s="218"/>
      <c r="Z54" s="219"/>
      <c r="AA54" s="5"/>
    </row>
    <row r="55" spans="1:27" ht="18.5" thickBot="1" x14ac:dyDescent="0.6">
      <c r="A55" s="5"/>
      <c r="B55" s="5"/>
      <c r="C55" s="17" t="s">
        <v>85</v>
      </c>
      <c r="D55" s="18"/>
      <c r="E55" s="18"/>
      <c r="F55" s="18"/>
      <c r="G55" s="18"/>
      <c r="H55" s="18"/>
      <c r="I55" s="18"/>
      <c r="J55" s="18"/>
      <c r="K55" s="18"/>
      <c r="L55" s="18"/>
      <c r="M55" s="18"/>
      <c r="N55" s="18"/>
      <c r="O55" s="18"/>
      <c r="P55" s="18"/>
      <c r="Q55" s="18"/>
      <c r="R55" s="18"/>
      <c r="S55" s="18"/>
      <c r="T55" s="18"/>
      <c r="U55" s="18"/>
      <c r="V55" s="18"/>
      <c r="W55" s="18"/>
      <c r="X55" s="18"/>
      <c r="Y55" s="220"/>
      <c r="Z55" s="221"/>
      <c r="AA55" s="5"/>
    </row>
    <row r="56" spans="1:27" x14ac:dyDescent="0.55000000000000004">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27" x14ac:dyDescent="0.55000000000000004">
      <c r="A57" s="222" t="s">
        <v>23</v>
      </c>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row>
  </sheetData>
  <sheetProtection algorithmName="SHA-512" hashValue="q2qW/CB/6sx6B9XYdWYqEM4FlGyHjKNJrmJZyy81IyXX6usPR8DkhlnDTpfGvoMypaYc6xpz0V4puAQTvqtg5g==" saltValue="RuvjosfQNdteUSyzx0LJ0A==" spinCount="100000" sheet="1" objects="1" scenarios="1"/>
  <mergeCells count="40">
    <mergeCell ref="Y53:Z53"/>
    <mergeCell ref="Y54:Z54"/>
    <mergeCell ref="Y55:Z55"/>
    <mergeCell ref="A57:AA57"/>
    <mergeCell ref="L27:N27"/>
    <mergeCell ref="Y49:Z49"/>
    <mergeCell ref="Y50:Z50"/>
    <mergeCell ref="Y51:Z51"/>
    <mergeCell ref="Y52:Z52"/>
    <mergeCell ref="A30:AA30"/>
    <mergeCell ref="X38:Y39"/>
    <mergeCell ref="Q38:W39"/>
    <mergeCell ref="O38:P39"/>
    <mergeCell ref="H38:N39"/>
    <mergeCell ref="H32:I33"/>
    <mergeCell ref="J32:Y33"/>
    <mergeCell ref="N19:P21"/>
    <mergeCell ref="Q19:AA21"/>
    <mergeCell ref="N22:P23"/>
    <mergeCell ref="Q22:AA23"/>
    <mergeCell ref="A25:AA26"/>
    <mergeCell ref="N18:P18"/>
    <mergeCell ref="Q18:AA18"/>
    <mergeCell ref="N6:P7"/>
    <mergeCell ref="Q6:AA7"/>
    <mergeCell ref="N8:P8"/>
    <mergeCell ref="Q8:AA8"/>
    <mergeCell ref="N9:P11"/>
    <mergeCell ref="Q9:AA11"/>
    <mergeCell ref="N12:P15"/>
    <mergeCell ref="R12:AA12"/>
    <mergeCell ref="Q13:AA15"/>
    <mergeCell ref="N16:P17"/>
    <mergeCell ref="Q16:AA17"/>
    <mergeCell ref="H44:Y45"/>
    <mergeCell ref="H42:Y43"/>
    <mergeCell ref="S40:W41"/>
    <mergeCell ref="Q40:R41"/>
    <mergeCell ref="L40:P41"/>
    <mergeCell ref="J40:K41"/>
  </mergeCells>
  <phoneticPr fontId="1"/>
  <conditionalFormatting sqref="J40:K41 Q40:R41">
    <cfRule type="expression" dxfId="32" priority="2">
      <formula>$Z$40="×"</formula>
    </cfRule>
  </conditionalFormatting>
  <conditionalFormatting sqref="V2 X2 Z2 Q6:AA11 R12:AA12 Q13:AA23 C27 E27 G27 L27 J32:Y33 H38:N39 Q38:W39 H42:Y45 Y49:Z55">
    <cfRule type="containsBlanks" dxfId="31" priority="1">
      <formula>LEN(TRIM(C2))=0</formula>
    </cfRule>
  </conditionalFormatting>
  <dataValidations count="2">
    <dataValidation type="list" allowBlank="1" showInputMessage="1" showErrorMessage="1" sqref="Y49:Z55" xr:uid="{BD1DBDB1-A0B8-45ED-9763-2EEDB523ADF9}">
      <formula1>"○"</formula1>
    </dataValidation>
    <dataValidation type="list" allowBlank="1" showInputMessage="1" showErrorMessage="1" sqref="Q40 J40" xr:uid="{8A2FD9D1-8278-4320-A9C4-B6E49887F29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0BD8-8250-4E82-B303-38BEEAEB6216}">
  <sheetPr>
    <tabColor theme="5" tint="0.39997558519241921"/>
    <pageSetUpPr fitToPage="1"/>
  </sheetPr>
  <dimension ref="A1:BE75"/>
  <sheetViews>
    <sheetView view="pageBreakPreview" zoomScale="60" zoomScaleNormal="85" workbookViewId="0">
      <selection activeCell="J7" activeCellId="11" sqref="Z20:AH28 R21:V22 R26:V27 U9:AB11 AJ9:AN11 P4:Q5 R7 T7 V7 N7 L7 J7"/>
    </sheetView>
  </sheetViews>
  <sheetFormatPr defaultColWidth="3.08203125" defaultRowHeight="17.5" customHeight="1" x14ac:dyDescent="0.55000000000000004"/>
  <cols>
    <col min="1" max="1" width="3.08203125" customWidth="1"/>
    <col min="12" max="12" width="4.1640625" bestFit="1" customWidth="1"/>
    <col min="14" max="14" width="4.75" bestFit="1" customWidth="1"/>
    <col min="20" max="20" width="4" bestFit="1" customWidth="1"/>
    <col min="22" max="22" width="5.25" bestFit="1" customWidth="1"/>
    <col min="45" max="45" width="3.08203125" customWidth="1"/>
  </cols>
  <sheetData>
    <row r="1" spans="1:57" ht="17.5" customHeight="1" thickTop="1" x14ac:dyDescent="0.55000000000000004">
      <c r="A1" s="5"/>
      <c r="B1" s="5"/>
      <c r="C1" s="5"/>
      <c r="D1" s="5"/>
      <c r="E1" s="5"/>
      <c r="F1" s="5"/>
      <c r="G1" s="5"/>
      <c r="H1" s="5"/>
      <c r="I1" s="5"/>
      <c r="J1" s="5"/>
      <c r="K1" s="5"/>
      <c r="L1" s="5"/>
      <c r="M1" s="5"/>
      <c r="N1" s="5"/>
      <c r="O1" s="5"/>
      <c r="P1" s="5"/>
      <c r="Q1" s="5"/>
      <c r="R1" s="5"/>
      <c r="S1" s="5"/>
      <c r="T1" s="5"/>
      <c r="U1" s="5"/>
      <c r="V1" s="5"/>
      <c r="W1" s="5"/>
      <c r="X1" s="6"/>
      <c r="Y1" s="6"/>
      <c r="Z1" s="42"/>
      <c r="AA1" s="42"/>
      <c r="AB1" s="42"/>
      <c r="AC1" s="42"/>
      <c r="AD1" s="42"/>
      <c r="AE1" s="42"/>
      <c r="AF1" s="42"/>
      <c r="AG1" s="292" t="s">
        <v>87</v>
      </c>
      <c r="AH1" s="293"/>
      <c r="AI1" s="293"/>
      <c r="AJ1" s="296" t="str">
        <f>請求書!Q6&amp;""</f>
        <v/>
      </c>
      <c r="AK1" s="296"/>
      <c r="AL1" s="296"/>
      <c r="AM1" s="296"/>
      <c r="AN1" s="297"/>
      <c r="AO1" s="5"/>
      <c r="AP1" s="5"/>
      <c r="AQ1" s="5"/>
      <c r="AR1" s="5"/>
      <c r="AS1" s="5"/>
    </row>
    <row r="2" spans="1:57" ht="17.5" customHeight="1" thickBot="1" x14ac:dyDescent="0.6">
      <c r="A2" s="5"/>
      <c r="B2" s="5"/>
      <c r="C2" s="5"/>
      <c r="D2" s="5"/>
      <c r="E2" s="5"/>
      <c r="F2" s="5"/>
      <c r="G2" s="5"/>
      <c r="H2" s="5"/>
      <c r="I2" s="5"/>
      <c r="J2" s="5"/>
      <c r="K2" s="5"/>
      <c r="L2" s="5"/>
      <c r="M2" s="5"/>
      <c r="N2" s="5"/>
      <c r="O2" s="5"/>
      <c r="P2" s="5"/>
      <c r="Q2" s="5"/>
      <c r="R2" s="5"/>
      <c r="S2" s="5"/>
      <c r="T2" s="5"/>
      <c r="U2" s="5"/>
      <c r="V2" s="5"/>
      <c r="W2" s="5"/>
      <c r="X2" s="6"/>
      <c r="Y2" s="6"/>
      <c r="Z2" s="43"/>
      <c r="AA2" s="43"/>
      <c r="AB2" s="43"/>
      <c r="AC2" s="43"/>
      <c r="AD2" s="43"/>
      <c r="AE2" s="42"/>
      <c r="AF2" s="42"/>
      <c r="AG2" s="294"/>
      <c r="AH2" s="295"/>
      <c r="AI2" s="295"/>
      <c r="AJ2" s="298"/>
      <c r="AK2" s="298"/>
      <c r="AL2" s="298"/>
      <c r="AM2" s="298"/>
      <c r="AN2" s="299"/>
      <c r="AO2" s="5"/>
      <c r="AP2" s="5"/>
      <c r="AQ2" s="5"/>
      <c r="AR2" s="5"/>
      <c r="AS2" s="5"/>
    </row>
    <row r="3" spans="1:57" ht="17.5" customHeight="1" thickTop="1" x14ac:dyDescent="0.55000000000000004">
      <c r="A3" s="5"/>
      <c r="B3" s="5"/>
      <c r="C3" s="5"/>
      <c r="D3" s="5"/>
      <c r="E3" s="5"/>
      <c r="F3" s="5"/>
      <c r="G3" s="5"/>
      <c r="H3" s="5"/>
      <c r="I3" s="5"/>
      <c r="J3" s="5"/>
      <c r="K3" s="5"/>
      <c r="L3" s="5"/>
      <c r="M3" s="5"/>
      <c r="N3" s="5"/>
      <c r="O3" s="5"/>
      <c r="P3" s="5"/>
      <c r="Q3" s="5"/>
      <c r="R3" s="5"/>
      <c r="S3" s="5"/>
      <c r="T3" s="5"/>
      <c r="U3" s="5"/>
      <c r="V3" s="5"/>
      <c r="W3" s="5"/>
      <c r="X3" s="6"/>
      <c r="Y3" s="6"/>
      <c r="Z3" s="44"/>
      <c r="AA3" s="44"/>
      <c r="AB3" s="44"/>
      <c r="AC3" s="44"/>
      <c r="AD3" s="44"/>
      <c r="AE3" s="44"/>
      <c r="AF3" s="44"/>
      <c r="AG3" s="44"/>
      <c r="AH3" s="44"/>
      <c r="AI3" s="5"/>
      <c r="AJ3" s="5"/>
      <c r="AK3" s="5"/>
      <c r="AL3" s="5"/>
      <c r="AM3" s="5"/>
      <c r="AN3" s="5"/>
      <c r="AO3" s="5"/>
      <c r="AP3" s="5"/>
      <c r="AQ3" s="5"/>
      <c r="AR3" s="5"/>
      <c r="AS3" s="5"/>
    </row>
    <row r="4" spans="1:57" ht="17.5" customHeight="1" x14ac:dyDescent="0.55000000000000004">
      <c r="A4" s="300" t="s">
        <v>141</v>
      </c>
      <c r="B4" s="300"/>
      <c r="C4" s="300"/>
      <c r="D4" s="300"/>
      <c r="E4" s="300"/>
      <c r="F4" s="300"/>
      <c r="G4" s="300"/>
      <c r="H4" s="300"/>
      <c r="I4" s="300"/>
      <c r="J4" s="300"/>
      <c r="K4" s="300"/>
      <c r="L4" s="300"/>
      <c r="M4" s="300"/>
      <c r="N4" s="300"/>
      <c r="O4" s="300"/>
      <c r="P4" s="301"/>
      <c r="Q4" s="301"/>
      <c r="R4" s="302" t="s">
        <v>45</v>
      </c>
      <c r="S4" s="302"/>
      <c r="T4" s="302"/>
      <c r="U4" s="302"/>
      <c r="V4" s="302"/>
      <c r="W4" s="302"/>
      <c r="X4" s="302"/>
      <c r="Y4" s="302"/>
      <c r="Z4" s="302"/>
      <c r="AA4" s="302"/>
      <c r="AB4" s="302"/>
      <c r="AC4" s="302"/>
      <c r="AD4" s="302"/>
      <c r="AE4" s="302"/>
      <c r="AF4" s="302"/>
      <c r="AG4" s="302"/>
      <c r="AH4" s="302"/>
      <c r="AI4" s="302"/>
      <c r="AJ4" s="302"/>
      <c r="AK4" s="302"/>
      <c r="AL4" s="302"/>
      <c r="AM4" s="302"/>
      <c r="AN4" s="302"/>
      <c r="AO4" s="5"/>
      <c r="AP4" s="5"/>
      <c r="AQ4" s="5"/>
      <c r="AR4" s="5"/>
      <c r="AS4" s="5"/>
    </row>
    <row r="5" spans="1:57" ht="17.5" customHeight="1" x14ac:dyDescent="0.55000000000000004">
      <c r="A5" s="300"/>
      <c r="B5" s="300"/>
      <c r="C5" s="300"/>
      <c r="D5" s="300"/>
      <c r="E5" s="300"/>
      <c r="F5" s="300"/>
      <c r="G5" s="300"/>
      <c r="H5" s="300"/>
      <c r="I5" s="300"/>
      <c r="J5" s="300"/>
      <c r="K5" s="300"/>
      <c r="L5" s="300"/>
      <c r="M5" s="300"/>
      <c r="N5" s="300"/>
      <c r="O5" s="300"/>
      <c r="P5" s="301"/>
      <c r="Q5" s="301"/>
      <c r="R5" s="302"/>
      <c r="S5" s="302"/>
      <c r="T5" s="302"/>
      <c r="U5" s="302"/>
      <c r="V5" s="302"/>
      <c r="W5" s="302"/>
      <c r="X5" s="302"/>
      <c r="Y5" s="302"/>
      <c r="Z5" s="302"/>
      <c r="AA5" s="302"/>
      <c r="AB5" s="302"/>
      <c r="AC5" s="302"/>
      <c r="AD5" s="302"/>
      <c r="AE5" s="302"/>
      <c r="AF5" s="302"/>
      <c r="AG5" s="302"/>
      <c r="AH5" s="302"/>
      <c r="AI5" s="302"/>
      <c r="AJ5" s="302"/>
      <c r="AK5" s="302"/>
      <c r="AL5" s="302"/>
      <c r="AM5" s="302"/>
      <c r="AN5" s="302"/>
      <c r="AO5" s="5"/>
      <c r="AP5" s="5"/>
      <c r="AQ5" s="5"/>
      <c r="AR5" s="5"/>
      <c r="AS5" s="5"/>
    </row>
    <row r="6" spans="1:57" ht="17.5" customHeight="1" thickBot="1" x14ac:dyDescent="0.6">
      <c r="A6" s="45"/>
      <c r="B6" s="45"/>
      <c r="C6" s="45"/>
      <c r="D6" s="45"/>
      <c r="E6" s="45"/>
      <c r="F6" s="45"/>
      <c r="G6" s="45"/>
      <c r="H6" s="45"/>
      <c r="I6" s="45"/>
      <c r="J6" s="45"/>
      <c r="K6" s="45"/>
      <c r="L6" s="47"/>
      <c r="M6" s="47"/>
      <c r="N6" s="46"/>
      <c r="O6" s="46"/>
      <c r="P6" s="46"/>
      <c r="Q6" s="46"/>
      <c r="R6" s="46"/>
      <c r="S6" s="46"/>
      <c r="T6" s="46"/>
      <c r="U6" s="46"/>
      <c r="V6" s="46"/>
      <c r="W6" s="46"/>
      <c r="X6" s="46"/>
      <c r="Y6" s="46"/>
      <c r="Z6" s="46"/>
      <c r="AA6" s="46"/>
      <c r="AB6" s="46"/>
      <c r="AC6" s="46"/>
      <c r="AD6" s="46"/>
      <c r="AE6" s="46"/>
      <c r="AF6" s="46"/>
      <c r="AG6" s="46"/>
      <c r="AH6" s="46"/>
      <c r="AI6" s="46"/>
      <c r="AJ6" s="5"/>
      <c r="AK6" s="5"/>
      <c r="AL6" s="5"/>
      <c r="AM6" s="5"/>
      <c r="AN6" s="5"/>
      <c r="AO6" s="5"/>
      <c r="AP6" s="5"/>
      <c r="AQ6" s="5"/>
      <c r="AR6" s="5"/>
      <c r="AS6" s="5"/>
    </row>
    <row r="7" spans="1:57" ht="17.5" customHeight="1" x14ac:dyDescent="0.55000000000000004">
      <c r="A7" s="5"/>
      <c r="B7" s="139" t="s">
        <v>99</v>
      </c>
      <c r="C7" s="109"/>
      <c r="D7" s="109"/>
      <c r="E7" s="109"/>
      <c r="F7" s="108"/>
      <c r="G7" s="108"/>
      <c r="H7" s="108"/>
      <c r="I7" s="108" t="s">
        <v>105</v>
      </c>
      <c r="J7" s="140"/>
      <c r="K7" s="108" t="s">
        <v>19</v>
      </c>
      <c r="L7" s="140"/>
      <c r="M7" s="108" t="s">
        <v>18</v>
      </c>
      <c r="N7" s="140"/>
      <c r="O7" s="108" t="s">
        <v>17</v>
      </c>
      <c r="P7" s="108" t="s">
        <v>47</v>
      </c>
      <c r="Q7" s="108" t="s">
        <v>105</v>
      </c>
      <c r="R7" s="140"/>
      <c r="S7" s="108" t="s">
        <v>19</v>
      </c>
      <c r="T7" s="140"/>
      <c r="U7" s="108" t="s">
        <v>18</v>
      </c>
      <c r="V7" s="140"/>
      <c r="W7" s="109" t="s">
        <v>17</v>
      </c>
      <c r="X7" s="109"/>
      <c r="Y7" s="109"/>
      <c r="Z7" s="109"/>
      <c r="AA7" s="109"/>
      <c r="AB7" s="109"/>
      <c r="AC7" s="109"/>
      <c r="AD7" s="109"/>
      <c r="AE7" s="109"/>
      <c r="AF7" s="109"/>
      <c r="AG7" s="109"/>
      <c r="AH7" s="109"/>
      <c r="AI7" s="109"/>
      <c r="AJ7" s="109"/>
      <c r="AK7" s="109"/>
      <c r="AL7" s="109"/>
      <c r="AM7" s="109"/>
      <c r="AN7" s="141"/>
      <c r="AO7" s="5"/>
      <c r="AP7" s="5"/>
      <c r="AQ7" s="5"/>
      <c r="AR7" s="5"/>
      <c r="AS7" s="5"/>
    </row>
    <row r="8" spans="1:57" ht="17.5" customHeight="1" x14ac:dyDescent="0.55000000000000004">
      <c r="A8" s="5"/>
      <c r="B8" s="142"/>
      <c r="C8" s="110"/>
      <c r="D8" s="110"/>
      <c r="E8" s="110"/>
      <c r="F8" s="116"/>
      <c r="G8" s="116"/>
      <c r="H8" s="116"/>
      <c r="I8" s="49" t="str">
        <f>IF(AND(I9="□",I10="□",I11="□"),"×","〇")</f>
        <v>×</v>
      </c>
      <c r="J8" s="116"/>
      <c r="K8" s="116"/>
      <c r="L8" s="116"/>
      <c r="M8" s="116"/>
      <c r="N8" s="116"/>
      <c r="O8" s="116"/>
      <c r="P8" s="116"/>
      <c r="Q8" s="116"/>
      <c r="R8" s="116"/>
      <c r="S8" s="116"/>
      <c r="T8" s="116"/>
      <c r="U8" s="49" t="str">
        <f>IF(AND(U9="",U10="",U11=""),"×","〇")</f>
        <v>×</v>
      </c>
      <c r="V8" s="116"/>
      <c r="W8" s="110"/>
      <c r="X8" s="110"/>
      <c r="Y8" s="110"/>
      <c r="Z8" s="110"/>
      <c r="AA8" s="110"/>
      <c r="AB8" s="110"/>
      <c r="AC8" s="110"/>
      <c r="AD8" s="110"/>
      <c r="AE8" s="110"/>
      <c r="AF8" s="110"/>
      <c r="AG8" s="110"/>
      <c r="AH8" s="110"/>
      <c r="AI8" s="110"/>
      <c r="AJ8" s="50" t="str">
        <f>IF(AND(AJ9="",AJ10="",AJ11=""),"×","〇")</f>
        <v>×</v>
      </c>
      <c r="AK8" s="110"/>
      <c r="AL8" s="110"/>
      <c r="AM8" s="110"/>
      <c r="AN8" s="143"/>
      <c r="AO8" s="5"/>
      <c r="AP8" s="5"/>
      <c r="AQ8" s="5"/>
      <c r="AR8" s="5"/>
      <c r="AS8" s="5"/>
    </row>
    <row r="9" spans="1:57" ht="17.5" customHeight="1" x14ac:dyDescent="0.55000000000000004">
      <c r="A9" s="5"/>
      <c r="B9" s="142" t="s">
        <v>100</v>
      </c>
      <c r="C9" s="110"/>
      <c r="D9" s="110"/>
      <c r="E9" s="110"/>
      <c r="F9" s="110"/>
      <c r="G9" s="110"/>
      <c r="H9" s="110"/>
      <c r="I9" s="34" t="s">
        <v>33</v>
      </c>
      <c r="J9" s="110" t="s">
        <v>55</v>
      </c>
      <c r="K9" s="110"/>
      <c r="L9" s="110"/>
      <c r="M9" s="110"/>
      <c r="N9" s="110"/>
      <c r="O9" s="110"/>
      <c r="P9" s="110"/>
      <c r="Q9" s="110" t="s">
        <v>101</v>
      </c>
      <c r="R9" s="110"/>
      <c r="S9" s="110"/>
      <c r="T9" s="110"/>
      <c r="U9" s="243"/>
      <c r="V9" s="243"/>
      <c r="W9" s="243"/>
      <c r="X9" s="243"/>
      <c r="Y9" s="243"/>
      <c r="Z9" s="243"/>
      <c r="AA9" s="243"/>
      <c r="AB9" s="243"/>
      <c r="AC9" s="110" t="s">
        <v>103</v>
      </c>
      <c r="AD9" s="245" t="s">
        <v>49</v>
      </c>
      <c r="AE9" s="245"/>
      <c r="AF9" s="245"/>
      <c r="AG9" s="245"/>
      <c r="AH9" s="245"/>
      <c r="AI9" s="245"/>
      <c r="AJ9" s="243"/>
      <c r="AK9" s="243"/>
      <c r="AL9" s="243"/>
      <c r="AM9" s="243"/>
      <c r="AN9" s="244"/>
      <c r="AO9" s="5"/>
      <c r="AP9" s="5"/>
      <c r="AQ9" s="5"/>
      <c r="AR9" s="5"/>
      <c r="AS9" s="5"/>
      <c r="BE9" s="19"/>
    </row>
    <row r="10" spans="1:57" ht="17.5" customHeight="1" x14ac:dyDescent="0.55000000000000004">
      <c r="A10" s="5"/>
      <c r="B10" s="142"/>
      <c r="C10" s="110"/>
      <c r="D10" s="110"/>
      <c r="E10" s="110"/>
      <c r="F10" s="110"/>
      <c r="G10" s="110"/>
      <c r="H10" s="110"/>
      <c r="I10" s="34" t="s">
        <v>33</v>
      </c>
      <c r="J10" s="110" t="s">
        <v>56</v>
      </c>
      <c r="K10" s="110"/>
      <c r="L10" s="110"/>
      <c r="M10" s="110"/>
      <c r="N10" s="110"/>
      <c r="O10" s="110"/>
      <c r="P10" s="110"/>
      <c r="Q10" s="110" t="s">
        <v>102</v>
      </c>
      <c r="R10" s="110"/>
      <c r="S10" s="110"/>
      <c r="T10" s="110"/>
      <c r="U10" s="243"/>
      <c r="V10" s="243"/>
      <c r="W10" s="243"/>
      <c r="X10" s="243"/>
      <c r="Y10" s="243"/>
      <c r="Z10" s="243"/>
      <c r="AA10" s="243"/>
      <c r="AB10" s="243"/>
      <c r="AC10" s="110" t="s">
        <v>103</v>
      </c>
      <c r="AD10" s="245" t="s">
        <v>49</v>
      </c>
      <c r="AE10" s="245"/>
      <c r="AF10" s="245"/>
      <c r="AG10" s="245"/>
      <c r="AH10" s="245"/>
      <c r="AI10" s="245"/>
      <c r="AJ10" s="243"/>
      <c r="AK10" s="243"/>
      <c r="AL10" s="243"/>
      <c r="AM10" s="243"/>
      <c r="AN10" s="244"/>
      <c r="AO10" s="7"/>
      <c r="AP10" s="7"/>
      <c r="AQ10" s="7"/>
      <c r="AR10" s="7"/>
      <c r="AS10" s="7"/>
    </row>
    <row r="11" spans="1:57" ht="17.5" customHeight="1" thickBot="1" x14ac:dyDescent="0.6">
      <c r="A11" s="5"/>
      <c r="B11" s="144"/>
      <c r="C11" s="132"/>
      <c r="D11" s="132"/>
      <c r="E11" s="132"/>
      <c r="F11" s="132"/>
      <c r="G11" s="132"/>
      <c r="H11" s="132"/>
      <c r="I11" s="53" t="s">
        <v>33</v>
      </c>
      <c r="J11" s="132" t="s">
        <v>140</v>
      </c>
      <c r="K11" s="132"/>
      <c r="L11" s="132"/>
      <c r="M11" s="132"/>
      <c r="N11" s="132"/>
      <c r="O11" s="132"/>
      <c r="P11" s="132"/>
      <c r="Q11" s="132" t="s">
        <v>125</v>
      </c>
      <c r="R11" s="132"/>
      <c r="S11" s="132"/>
      <c r="T11" s="132"/>
      <c r="U11" s="242"/>
      <c r="V11" s="242"/>
      <c r="W11" s="242"/>
      <c r="X11" s="242"/>
      <c r="Y11" s="242"/>
      <c r="Z11" s="242"/>
      <c r="AA11" s="242"/>
      <c r="AB11" s="242"/>
      <c r="AC11" s="132" t="s">
        <v>103</v>
      </c>
      <c r="AD11" s="246" t="s">
        <v>49</v>
      </c>
      <c r="AE11" s="246"/>
      <c r="AF11" s="246"/>
      <c r="AG11" s="246"/>
      <c r="AH11" s="246"/>
      <c r="AI11" s="246"/>
      <c r="AJ11" s="242"/>
      <c r="AK11" s="242"/>
      <c r="AL11" s="242"/>
      <c r="AM11" s="242"/>
      <c r="AN11" s="267"/>
      <c r="AO11" s="5"/>
      <c r="AP11" s="5"/>
      <c r="AQ11" s="5"/>
      <c r="AR11" s="5"/>
      <c r="AS11" s="5"/>
    </row>
    <row r="12" spans="1:57" ht="17.5" customHeight="1" x14ac:dyDescent="0.55000000000000004">
      <c r="A12" s="5"/>
      <c r="B12" s="5"/>
      <c r="C12" s="5"/>
      <c r="D12" s="5"/>
      <c r="E12" s="5"/>
      <c r="F12" s="5"/>
      <c r="G12" s="5"/>
      <c r="H12" s="5"/>
      <c r="I12" s="7"/>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row>
    <row r="13" spans="1:57" ht="17.5" customHeight="1" x14ac:dyDescent="0.55000000000000004">
      <c r="A13" s="5"/>
      <c r="B13" s="247" t="s">
        <v>142</v>
      </c>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9"/>
      <c r="AO13" s="5"/>
      <c r="AP13" s="5"/>
      <c r="AQ13" s="5"/>
      <c r="AR13" s="5"/>
      <c r="AS13" s="5"/>
    </row>
    <row r="14" spans="1:57" ht="17.5" customHeight="1" x14ac:dyDescent="0.55000000000000004">
      <c r="A14" s="5"/>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2"/>
      <c r="AO14" s="5"/>
      <c r="AP14" s="5"/>
      <c r="AQ14" s="5"/>
      <c r="AR14" s="5"/>
      <c r="AS14" s="5"/>
    </row>
    <row r="15" spans="1:57" ht="17.5" customHeight="1" x14ac:dyDescent="0.55000000000000004">
      <c r="A15" s="5"/>
      <c r="B15" s="250"/>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2"/>
      <c r="AO15" s="5"/>
      <c r="AP15" s="5"/>
      <c r="AQ15" s="5"/>
      <c r="AR15" s="5"/>
      <c r="AS15" s="5"/>
    </row>
    <row r="16" spans="1:57" ht="17.5" customHeight="1" x14ac:dyDescent="0.55000000000000004">
      <c r="A16" s="5"/>
      <c r="B16" s="250"/>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2"/>
      <c r="AO16" s="5"/>
      <c r="AP16" s="5"/>
      <c r="AQ16" s="5"/>
      <c r="AR16" s="5"/>
      <c r="AS16" s="5"/>
    </row>
    <row r="17" spans="1:50" ht="17.5" customHeight="1" x14ac:dyDescent="0.55000000000000004">
      <c r="A17" s="5"/>
      <c r="B17" s="253"/>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5"/>
      <c r="AO17" s="5"/>
      <c r="AP17" s="5"/>
      <c r="AQ17" s="5"/>
      <c r="AR17" s="5"/>
      <c r="AS17" s="5"/>
    </row>
    <row r="18" spans="1:50" ht="17.5" customHeight="1" x14ac:dyDescent="0.55000000000000004">
      <c r="A18" s="5"/>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
      <c r="AP18" s="5"/>
      <c r="AQ18" s="5"/>
      <c r="AR18" s="5"/>
      <c r="AS18" s="5"/>
    </row>
    <row r="19" spans="1:50" ht="17.5" customHeight="1" thickBot="1" x14ac:dyDescent="0.6">
      <c r="A19" s="5"/>
      <c r="B19" s="268" t="s">
        <v>10</v>
      </c>
      <c r="C19" s="268"/>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5" t="s">
        <v>97</v>
      </c>
      <c r="AK19" s="24"/>
      <c r="AL19" s="24"/>
      <c r="AM19" s="24"/>
      <c r="AN19" s="24"/>
      <c r="AO19" s="5"/>
      <c r="AP19" s="5"/>
      <c r="AQ19" s="5"/>
      <c r="AR19" s="5"/>
      <c r="AS19" s="5"/>
    </row>
    <row r="20" spans="1:50" ht="5" customHeight="1" x14ac:dyDescent="0.55000000000000004">
      <c r="A20" s="5"/>
      <c r="B20" s="269" t="s">
        <v>50</v>
      </c>
      <c r="C20" s="270"/>
      <c r="D20" s="105" t="str">
        <f>IF(AND(D21="□",D23="□",D25="□",D27="□"),"×","〇")</f>
        <v>×</v>
      </c>
      <c r="E20" s="106"/>
      <c r="F20" s="106"/>
      <c r="G20" s="106"/>
      <c r="H20" s="106"/>
      <c r="I20" s="106"/>
      <c r="J20" s="106"/>
      <c r="K20" s="106"/>
      <c r="L20" s="106"/>
      <c r="M20" s="106"/>
      <c r="N20" s="107"/>
      <c r="O20" s="275"/>
      <c r="P20" s="275"/>
      <c r="Q20" s="109"/>
      <c r="R20" s="109"/>
      <c r="S20" s="109"/>
      <c r="T20" s="109"/>
      <c r="U20" s="109"/>
      <c r="V20" s="109"/>
      <c r="W20" s="109"/>
      <c r="X20" s="276" t="s">
        <v>2</v>
      </c>
      <c r="Y20" s="275"/>
      <c r="Z20" s="280"/>
      <c r="AA20" s="280"/>
      <c r="AB20" s="280"/>
      <c r="AC20" s="280"/>
      <c r="AD20" s="280"/>
      <c r="AE20" s="280"/>
      <c r="AF20" s="280"/>
      <c r="AG20" s="280"/>
      <c r="AH20" s="281"/>
      <c r="AI20" s="110"/>
      <c r="AJ20" s="111"/>
      <c r="AK20" s="112"/>
      <c r="AL20" s="112"/>
      <c r="AM20" s="112"/>
      <c r="AN20" s="113"/>
      <c r="AO20" s="5"/>
      <c r="AP20" s="5"/>
      <c r="AQ20" s="5"/>
      <c r="AR20" s="5"/>
      <c r="AS20" s="5"/>
    </row>
    <row r="21" spans="1:50" ht="17.5" customHeight="1" x14ac:dyDescent="0.55000000000000004">
      <c r="A21" s="5"/>
      <c r="B21" s="271"/>
      <c r="C21" s="272"/>
      <c r="D21" s="55" t="s">
        <v>33</v>
      </c>
      <c r="E21" s="110" t="s">
        <v>92</v>
      </c>
      <c r="F21" s="114"/>
      <c r="G21" s="114"/>
      <c r="H21" s="114" t="s">
        <v>48</v>
      </c>
      <c r="I21" s="56" t="s">
        <v>33</v>
      </c>
      <c r="J21" s="110" t="s">
        <v>138</v>
      </c>
      <c r="K21" s="114"/>
      <c r="L21" s="114"/>
      <c r="M21" s="114"/>
      <c r="N21" s="115"/>
      <c r="O21" s="277" t="s">
        <v>12</v>
      </c>
      <c r="P21" s="245"/>
      <c r="Q21" s="245" t="s">
        <v>48</v>
      </c>
      <c r="R21" s="223"/>
      <c r="S21" s="223"/>
      <c r="T21" s="223"/>
      <c r="U21" s="223"/>
      <c r="V21" s="223"/>
      <c r="W21" s="286" t="s">
        <v>46</v>
      </c>
      <c r="X21" s="277"/>
      <c r="Y21" s="245"/>
      <c r="Z21" s="282"/>
      <c r="AA21" s="282"/>
      <c r="AB21" s="282"/>
      <c r="AC21" s="282"/>
      <c r="AD21" s="282"/>
      <c r="AE21" s="282"/>
      <c r="AF21" s="282"/>
      <c r="AG21" s="282"/>
      <c r="AH21" s="283"/>
      <c r="AI21" s="110"/>
      <c r="AJ21" s="287" t="s">
        <v>98</v>
      </c>
      <c r="AK21" s="288"/>
      <c r="AL21" s="288"/>
      <c r="AM21" s="288"/>
      <c r="AN21" s="289"/>
      <c r="AO21" s="5"/>
      <c r="AP21" s="5"/>
      <c r="AQ21" s="5"/>
      <c r="AR21" s="5"/>
      <c r="AS21" s="5"/>
    </row>
    <row r="22" spans="1:50" ht="10" customHeight="1" x14ac:dyDescent="0.55000000000000004">
      <c r="A22" s="5"/>
      <c r="B22" s="271"/>
      <c r="C22" s="272"/>
      <c r="D22" s="117"/>
      <c r="E22" s="114"/>
      <c r="F22" s="114"/>
      <c r="G22" s="114"/>
      <c r="H22" s="114"/>
      <c r="I22" s="114"/>
      <c r="J22" s="114"/>
      <c r="K22" s="114"/>
      <c r="L22" s="114"/>
      <c r="M22" s="114"/>
      <c r="N22" s="115"/>
      <c r="O22" s="277"/>
      <c r="P22" s="245"/>
      <c r="Q22" s="245"/>
      <c r="R22" s="223"/>
      <c r="S22" s="223"/>
      <c r="T22" s="223"/>
      <c r="U22" s="223"/>
      <c r="V22" s="223"/>
      <c r="W22" s="286"/>
      <c r="X22" s="277"/>
      <c r="Y22" s="245"/>
      <c r="Z22" s="282"/>
      <c r="AA22" s="282"/>
      <c r="AB22" s="282"/>
      <c r="AC22" s="282"/>
      <c r="AD22" s="282"/>
      <c r="AE22" s="282"/>
      <c r="AF22" s="282"/>
      <c r="AG22" s="282"/>
      <c r="AH22" s="283"/>
      <c r="AI22" s="110"/>
      <c r="AJ22" s="287"/>
      <c r="AK22" s="288"/>
      <c r="AL22" s="288"/>
      <c r="AM22" s="288"/>
      <c r="AN22" s="289"/>
      <c r="AO22" s="5"/>
      <c r="AP22" s="5"/>
      <c r="AQ22" s="5"/>
      <c r="AR22" s="5"/>
      <c r="AS22" s="5"/>
    </row>
    <row r="23" spans="1:50" ht="17.5" customHeight="1" x14ac:dyDescent="0.55000000000000004">
      <c r="A23" s="5"/>
      <c r="B23" s="271"/>
      <c r="C23" s="272"/>
      <c r="D23" s="55" t="s">
        <v>33</v>
      </c>
      <c r="E23" s="110" t="s">
        <v>93</v>
      </c>
      <c r="F23" s="114"/>
      <c r="G23" s="114"/>
      <c r="H23" s="114"/>
      <c r="I23" s="114"/>
      <c r="J23" s="114"/>
      <c r="K23" s="114"/>
      <c r="L23" s="114"/>
      <c r="M23" s="114"/>
      <c r="N23" s="115"/>
      <c r="O23" s="116"/>
      <c r="P23" s="116"/>
      <c r="Q23" s="110"/>
      <c r="R23" s="245" t="s">
        <v>5</v>
      </c>
      <c r="S23" s="245"/>
      <c r="T23" s="245"/>
      <c r="U23" s="245"/>
      <c r="V23" s="245"/>
      <c r="W23" s="110"/>
      <c r="X23" s="277"/>
      <c r="Y23" s="245"/>
      <c r="Z23" s="282"/>
      <c r="AA23" s="282"/>
      <c r="AB23" s="282"/>
      <c r="AC23" s="282"/>
      <c r="AD23" s="282"/>
      <c r="AE23" s="282"/>
      <c r="AF23" s="282"/>
      <c r="AG23" s="282"/>
      <c r="AH23" s="283"/>
      <c r="AI23" s="110"/>
      <c r="AJ23" s="287"/>
      <c r="AK23" s="288"/>
      <c r="AL23" s="288"/>
      <c r="AM23" s="288"/>
      <c r="AN23" s="289"/>
      <c r="AO23" s="5"/>
      <c r="AP23" s="5"/>
      <c r="AQ23" s="5"/>
      <c r="AR23" s="5"/>
      <c r="AS23" s="5"/>
    </row>
    <row r="24" spans="1:50" ht="10" customHeight="1" x14ac:dyDescent="0.55000000000000004">
      <c r="A24" s="5"/>
      <c r="B24" s="271"/>
      <c r="C24" s="272"/>
      <c r="D24" s="117"/>
      <c r="E24" s="110"/>
      <c r="F24" s="114"/>
      <c r="G24" s="114"/>
      <c r="H24" s="114"/>
      <c r="I24" s="114"/>
      <c r="J24" s="114"/>
      <c r="K24" s="114"/>
      <c r="L24" s="114"/>
      <c r="M24" s="114"/>
      <c r="N24" s="115"/>
      <c r="O24" s="116"/>
      <c r="P24" s="116"/>
      <c r="Q24" s="110"/>
      <c r="R24" s="245"/>
      <c r="S24" s="245"/>
      <c r="T24" s="245"/>
      <c r="U24" s="245"/>
      <c r="V24" s="245"/>
      <c r="W24" s="110"/>
      <c r="X24" s="277"/>
      <c r="Y24" s="245"/>
      <c r="Z24" s="282"/>
      <c r="AA24" s="282"/>
      <c r="AB24" s="282"/>
      <c r="AC24" s="282"/>
      <c r="AD24" s="282"/>
      <c r="AE24" s="282"/>
      <c r="AF24" s="282"/>
      <c r="AG24" s="282"/>
      <c r="AH24" s="283"/>
      <c r="AI24" s="110"/>
      <c r="AJ24" s="287"/>
      <c r="AK24" s="288"/>
      <c r="AL24" s="288"/>
      <c r="AM24" s="288"/>
      <c r="AN24" s="289"/>
      <c r="AO24" s="5"/>
      <c r="AP24" s="5"/>
      <c r="AQ24" s="5"/>
      <c r="AR24" s="5"/>
      <c r="AS24" s="5"/>
    </row>
    <row r="25" spans="1:50" ht="17.5" customHeight="1" x14ac:dyDescent="0.55000000000000004">
      <c r="A25" s="5"/>
      <c r="B25" s="271"/>
      <c r="C25" s="272"/>
      <c r="D25" s="55" t="s">
        <v>33</v>
      </c>
      <c r="E25" s="110" t="s">
        <v>94</v>
      </c>
      <c r="F25" s="114"/>
      <c r="G25" s="114"/>
      <c r="H25" s="114"/>
      <c r="I25" s="114"/>
      <c r="J25" s="114"/>
      <c r="K25" s="114"/>
      <c r="L25" s="114"/>
      <c r="M25" s="114"/>
      <c r="N25" s="115"/>
      <c r="O25" s="110"/>
      <c r="P25" s="110"/>
      <c r="Q25" s="110"/>
      <c r="R25" s="245"/>
      <c r="S25" s="245"/>
      <c r="T25" s="245"/>
      <c r="U25" s="245"/>
      <c r="V25" s="245"/>
      <c r="W25" s="110"/>
      <c r="X25" s="277"/>
      <c r="Y25" s="245"/>
      <c r="Z25" s="282"/>
      <c r="AA25" s="282"/>
      <c r="AB25" s="282"/>
      <c r="AC25" s="282"/>
      <c r="AD25" s="282"/>
      <c r="AE25" s="282"/>
      <c r="AF25" s="282"/>
      <c r="AG25" s="282"/>
      <c r="AH25" s="283"/>
      <c r="AI25" s="110"/>
      <c r="AJ25" s="287"/>
      <c r="AK25" s="288"/>
      <c r="AL25" s="288"/>
      <c r="AM25" s="288"/>
      <c r="AN25" s="289"/>
      <c r="AO25" s="5"/>
      <c r="AP25" s="5"/>
      <c r="AQ25" s="5"/>
      <c r="AR25" s="5"/>
      <c r="AS25" s="5"/>
    </row>
    <row r="26" spans="1:50" ht="10" customHeight="1" x14ac:dyDescent="0.55000000000000004">
      <c r="A26" s="5"/>
      <c r="B26" s="271"/>
      <c r="C26" s="272"/>
      <c r="D26" s="117"/>
      <c r="E26" s="110"/>
      <c r="F26" s="114"/>
      <c r="G26" s="114"/>
      <c r="H26" s="114"/>
      <c r="I26" s="114"/>
      <c r="J26" s="114"/>
      <c r="K26" s="114"/>
      <c r="L26" s="114"/>
      <c r="M26" s="114"/>
      <c r="N26" s="115"/>
      <c r="O26" s="277" t="s">
        <v>96</v>
      </c>
      <c r="P26" s="245"/>
      <c r="Q26" s="245" t="s">
        <v>48</v>
      </c>
      <c r="R26" s="223"/>
      <c r="S26" s="223"/>
      <c r="T26" s="223"/>
      <c r="U26" s="223"/>
      <c r="V26" s="223"/>
      <c r="W26" s="286" t="s">
        <v>46</v>
      </c>
      <c r="X26" s="277"/>
      <c r="Y26" s="245"/>
      <c r="Z26" s="282"/>
      <c r="AA26" s="282"/>
      <c r="AB26" s="282"/>
      <c r="AC26" s="282"/>
      <c r="AD26" s="282"/>
      <c r="AE26" s="282"/>
      <c r="AF26" s="282"/>
      <c r="AG26" s="282"/>
      <c r="AH26" s="283"/>
      <c r="AI26" s="110"/>
      <c r="AJ26" s="287"/>
      <c r="AK26" s="288"/>
      <c r="AL26" s="288"/>
      <c r="AM26" s="288"/>
      <c r="AN26" s="289"/>
      <c r="AO26" s="5"/>
      <c r="AP26" s="5"/>
      <c r="AQ26" s="5"/>
      <c r="AR26" s="5"/>
      <c r="AS26" s="5"/>
    </row>
    <row r="27" spans="1:50" ht="17.5" customHeight="1" x14ac:dyDescent="0.55000000000000004">
      <c r="A27" s="5"/>
      <c r="B27" s="271"/>
      <c r="C27" s="272"/>
      <c r="D27" s="55" t="s">
        <v>33</v>
      </c>
      <c r="E27" s="110" t="s">
        <v>95</v>
      </c>
      <c r="F27" s="114"/>
      <c r="G27" s="114"/>
      <c r="H27" s="114"/>
      <c r="I27" s="114"/>
      <c r="J27" s="114"/>
      <c r="K27" s="114"/>
      <c r="L27" s="114"/>
      <c r="M27" s="114"/>
      <c r="N27" s="115"/>
      <c r="O27" s="277"/>
      <c r="P27" s="245"/>
      <c r="Q27" s="245"/>
      <c r="R27" s="223"/>
      <c r="S27" s="223"/>
      <c r="T27" s="223"/>
      <c r="U27" s="223"/>
      <c r="V27" s="223"/>
      <c r="W27" s="286"/>
      <c r="X27" s="277"/>
      <c r="Y27" s="245"/>
      <c r="Z27" s="282"/>
      <c r="AA27" s="282"/>
      <c r="AB27" s="282"/>
      <c r="AC27" s="282"/>
      <c r="AD27" s="282"/>
      <c r="AE27" s="282"/>
      <c r="AF27" s="282"/>
      <c r="AG27" s="282"/>
      <c r="AH27" s="283"/>
      <c r="AI27" s="110"/>
      <c r="AJ27" s="287"/>
      <c r="AK27" s="288"/>
      <c r="AL27" s="288"/>
      <c r="AM27" s="288"/>
      <c r="AN27" s="289"/>
      <c r="AO27" s="5"/>
      <c r="AP27" s="5"/>
      <c r="AQ27" s="5"/>
      <c r="AR27" s="5"/>
      <c r="AS27" s="5"/>
    </row>
    <row r="28" spans="1:50" ht="5" customHeight="1" x14ac:dyDescent="0.55000000000000004">
      <c r="A28" s="5"/>
      <c r="B28" s="273"/>
      <c r="C28" s="274"/>
      <c r="D28" s="118"/>
      <c r="E28" s="119"/>
      <c r="F28" s="119"/>
      <c r="G28" s="119"/>
      <c r="H28" s="119"/>
      <c r="I28" s="119"/>
      <c r="J28" s="119"/>
      <c r="K28" s="119"/>
      <c r="L28" s="119"/>
      <c r="M28" s="119"/>
      <c r="N28" s="120"/>
      <c r="O28" s="121"/>
      <c r="P28" s="121"/>
      <c r="Q28" s="121"/>
      <c r="R28" s="121"/>
      <c r="S28" s="121"/>
      <c r="T28" s="121"/>
      <c r="U28" s="121"/>
      <c r="V28" s="121"/>
      <c r="W28" s="121"/>
      <c r="X28" s="278"/>
      <c r="Y28" s="279"/>
      <c r="Z28" s="284"/>
      <c r="AA28" s="284"/>
      <c r="AB28" s="284"/>
      <c r="AC28" s="284"/>
      <c r="AD28" s="284"/>
      <c r="AE28" s="284"/>
      <c r="AF28" s="284"/>
      <c r="AG28" s="284"/>
      <c r="AH28" s="285"/>
      <c r="AI28" s="110"/>
      <c r="AJ28" s="122"/>
      <c r="AK28" s="123"/>
      <c r="AL28" s="123"/>
      <c r="AM28" s="123"/>
      <c r="AN28" s="124"/>
      <c r="AO28" s="5"/>
      <c r="AP28" s="5"/>
      <c r="AQ28" s="5"/>
      <c r="AR28" s="5"/>
      <c r="AS28" s="5"/>
    </row>
    <row r="29" spans="1:50" ht="5" customHeight="1" x14ac:dyDescent="0.55000000000000004">
      <c r="A29" s="5"/>
      <c r="B29" s="290" t="s">
        <v>50</v>
      </c>
      <c r="C29" s="291"/>
      <c r="D29" s="125"/>
      <c r="E29" s="126"/>
      <c r="F29" s="126"/>
      <c r="G29" s="126"/>
      <c r="H29" s="126"/>
      <c r="I29" s="126"/>
      <c r="J29" s="126"/>
      <c r="K29" s="126"/>
      <c r="L29" s="126"/>
      <c r="M29" s="126"/>
      <c r="N29" s="127"/>
      <c r="O29" s="303"/>
      <c r="P29" s="303"/>
      <c r="Q29" s="128"/>
      <c r="R29" s="128"/>
      <c r="S29" s="128"/>
      <c r="T29" s="128"/>
      <c r="U29" s="128"/>
      <c r="V29" s="128"/>
      <c r="W29" s="128"/>
      <c r="X29" s="304" t="s">
        <v>2</v>
      </c>
      <c r="Y29" s="303"/>
      <c r="Z29" s="305"/>
      <c r="AA29" s="305"/>
      <c r="AB29" s="305"/>
      <c r="AC29" s="305"/>
      <c r="AD29" s="305"/>
      <c r="AE29" s="305"/>
      <c r="AF29" s="305"/>
      <c r="AG29" s="305"/>
      <c r="AH29" s="306"/>
      <c r="AI29" s="110"/>
      <c r="AJ29" s="111"/>
      <c r="AK29" s="112"/>
      <c r="AL29" s="112"/>
      <c r="AM29" s="112"/>
      <c r="AN29" s="113"/>
      <c r="AO29" s="5"/>
      <c r="AP29" s="5"/>
      <c r="AQ29" s="5"/>
      <c r="AR29" s="5"/>
      <c r="AS29" s="5"/>
    </row>
    <row r="30" spans="1:50" ht="17.5" customHeight="1" x14ac:dyDescent="0.55000000000000004">
      <c r="A30" s="5"/>
      <c r="B30" s="271"/>
      <c r="C30" s="272"/>
      <c r="D30" s="55" t="s">
        <v>33</v>
      </c>
      <c r="E30" s="110" t="s">
        <v>92</v>
      </c>
      <c r="F30" s="114"/>
      <c r="G30" s="114"/>
      <c r="H30" s="114" t="s">
        <v>48</v>
      </c>
      <c r="I30" s="56" t="s">
        <v>33</v>
      </c>
      <c r="J30" s="110" t="s">
        <v>138</v>
      </c>
      <c r="K30" s="114"/>
      <c r="L30" s="114"/>
      <c r="M30" s="114"/>
      <c r="N30" s="115"/>
      <c r="O30" s="277" t="s">
        <v>12</v>
      </c>
      <c r="P30" s="245"/>
      <c r="Q30" s="245" t="s">
        <v>48</v>
      </c>
      <c r="R30" s="223"/>
      <c r="S30" s="223"/>
      <c r="T30" s="223"/>
      <c r="U30" s="223"/>
      <c r="V30" s="223"/>
      <c r="W30" s="286" t="s">
        <v>46</v>
      </c>
      <c r="X30" s="277"/>
      <c r="Y30" s="245"/>
      <c r="Z30" s="282"/>
      <c r="AA30" s="282"/>
      <c r="AB30" s="282"/>
      <c r="AC30" s="282"/>
      <c r="AD30" s="282"/>
      <c r="AE30" s="282"/>
      <c r="AF30" s="282"/>
      <c r="AG30" s="282"/>
      <c r="AH30" s="283"/>
      <c r="AI30" s="110"/>
      <c r="AJ30" s="287" t="s">
        <v>98</v>
      </c>
      <c r="AK30" s="288"/>
      <c r="AL30" s="288"/>
      <c r="AM30" s="288"/>
      <c r="AN30" s="289"/>
      <c r="AO30" s="5"/>
      <c r="AP30" s="5"/>
      <c r="AQ30" s="5"/>
      <c r="AR30" s="5"/>
      <c r="AS30" s="5"/>
    </row>
    <row r="31" spans="1:50" ht="10" customHeight="1" x14ac:dyDescent="0.55000000000000004">
      <c r="A31" s="5"/>
      <c r="B31" s="271"/>
      <c r="C31" s="272"/>
      <c r="D31" s="117"/>
      <c r="E31" s="114"/>
      <c r="F31" s="114"/>
      <c r="G31" s="114"/>
      <c r="H31" s="114"/>
      <c r="I31" s="114"/>
      <c r="J31" s="114"/>
      <c r="K31" s="114"/>
      <c r="L31" s="114"/>
      <c r="M31" s="114"/>
      <c r="N31" s="115"/>
      <c r="O31" s="277"/>
      <c r="P31" s="245"/>
      <c r="Q31" s="245"/>
      <c r="R31" s="223"/>
      <c r="S31" s="223"/>
      <c r="T31" s="223"/>
      <c r="U31" s="223"/>
      <c r="V31" s="223"/>
      <c r="W31" s="286"/>
      <c r="X31" s="277"/>
      <c r="Y31" s="245"/>
      <c r="Z31" s="282"/>
      <c r="AA31" s="282"/>
      <c r="AB31" s="282"/>
      <c r="AC31" s="282"/>
      <c r="AD31" s="282"/>
      <c r="AE31" s="282"/>
      <c r="AF31" s="282"/>
      <c r="AG31" s="282"/>
      <c r="AH31" s="283"/>
      <c r="AI31" s="110"/>
      <c r="AJ31" s="287"/>
      <c r="AK31" s="288"/>
      <c r="AL31" s="288"/>
      <c r="AM31" s="288"/>
      <c r="AN31" s="289"/>
      <c r="AO31" s="5"/>
      <c r="AP31" s="5"/>
      <c r="AQ31" s="5"/>
      <c r="AR31" s="5"/>
      <c r="AS31" s="5"/>
    </row>
    <row r="32" spans="1:50" ht="17.5" customHeight="1" x14ac:dyDescent="0.55000000000000004">
      <c r="A32" s="5"/>
      <c r="B32" s="271"/>
      <c r="C32" s="272"/>
      <c r="D32" s="55" t="s">
        <v>33</v>
      </c>
      <c r="E32" s="110" t="s">
        <v>93</v>
      </c>
      <c r="F32" s="114"/>
      <c r="G32" s="114"/>
      <c r="H32" s="114"/>
      <c r="I32" s="114"/>
      <c r="J32" s="114"/>
      <c r="K32" s="114"/>
      <c r="L32" s="114"/>
      <c r="M32" s="114"/>
      <c r="N32" s="115"/>
      <c r="O32" s="116"/>
      <c r="P32" s="116"/>
      <c r="Q32" s="110"/>
      <c r="R32" s="245" t="s">
        <v>5</v>
      </c>
      <c r="S32" s="245"/>
      <c r="T32" s="245"/>
      <c r="U32" s="245"/>
      <c r="V32" s="245"/>
      <c r="W32" s="110"/>
      <c r="X32" s="277"/>
      <c r="Y32" s="245"/>
      <c r="Z32" s="282"/>
      <c r="AA32" s="282"/>
      <c r="AB32" s="282"/>
      <c r="AC32" s="282"/>
      <c r="AD32" s="282"/>
      <c r="AE32" s="282"/>
      <c r="AF32" s="282"/>
      <c r="AG32" s="282"/>
      <c r="AH32" s="283"/>
      <c r="AI32" s="110"/>
      <c r="AJ32" s="287"/>
      <c r="AK32" s="288"/>
      <c r="AL32" s="288"/>
      <c r="AM32" s="288"/>
      <c r="AN32" s="289"/>
      <c r="AO32" s="5"/>
      <c r="AP32" s="5"/>
      <c r="AQ32" s="5"/>
      <c r="AR32" s="5"/>
      <c r="AS32" s="5"/>
      <c r="AX32" s="32"/>
    </row>
    <row r="33" spans="1:45" ht="10" customHeight="1" x14ac:dyDescent="0.55000000000000004">
      <c r="A33" s="5"/>
      <c r="B33" s="271"/>
      <c r="C33" s="272"/>
      <c r="D33" s="117"/>
      <c r="E33" s="110"/>
      <c r="F33" s="114"/>
      <c r="G33" s="114"/>
      <c r="H33" s="114"/>
      <c r="I33" s="114"/>
      <c r="J33" s="114"/>
      <c r="K33" s="114"/>
      <c r="L33" s="114"/>
      <c r="M33" s="114"/>
      <c r="N33" s="115"/>
      <c r="O33" s="116"/>
      <c r="P33" s="116"/>
      <c r="Q33" s="110"/>
      <c r="R33" s="245"/>
      <c r="S33" s="245"/>
      <c r="T33" s="245"/>
      <c r="U33" s="245"/>
      <c r="V33" s="245"/>
      <c r="W33" s="110"/>
      <c r="X33" s="277"/>
      <c r="Y33" s="245"/>
      <c r="Z33" s="282"/>
      <c r="AA33" s="282"/>
      <c r="AB33" s="282"/>
      <c r="AC33" s="282"/>
      <c r="AD33" s="282"/>
      <c r="AE33" s="282"/>
      <c r="AF33" s="282"/>
      <c r="AG33" s="282"/>
      <c r="AH33" s="283"/>
      <c r="AI33" s="110"/>
      <c r="AJ33" s="287"/>
      <c r="AK33" s="288"/>
      <c r="AL33" s="288"/>
      <c r="AM33" s="288"/>
      <c r="AN33" s="289"/>
      <c r="AO33" s="5"/>
      <c r="AP33" s="5"/>
      <c r="AQ33" s="5"/>
      <c r="AR33" s="5"/>
      <c r="AS33" s="5"/>
    </row>
    <row r="34" spans="1:45" ht="17.5" customHeight="1" x14ac:dyDescent="0.55000000000000004">
      <c r="A34" s="5"/>
      <c r="B34" s="271"/>
      <c r="C34" s="272"/>
      <c r="D34" s="55" t="s">
        <v>33</v>
      </c>
      <c r="E34" s="110" t="s">
        <v>94</v>
      </c>
      <c r="F34" s="114"/>
      <c r="G34" s="114"/>
      <c r="H34" s="114"/>
      <c r="I34" s="114"/>
      <c r="J34" s="114"/>
      <c r="K34" s="114"/>
      <c r="L34" s="114"/>
      <c r="M34" s="114"/>
      <c r="N34" s="115"/>
      <c r="O34" s="110"/>
      <c r="P34" s="110"/>
      <c r="Q34" s="110"/>
      <c r="R34" s="245"/>
      <c r="S34" s="245"/>
      <c r="T34" s="245"/>
      <c r="U34" s="245"/>
      <c r="V34" s="245"/>
      <c r="W34" s="110"/>
      <c r="X34" s="277"/>
      <c r="Y34" s="245"/>
      <c r="Z34" s="282"/>
      <c r="AA34" s="282"/>
      <c r="AB34" s="282"/>
      <c r="AC34" s="282"/>
      <c r="AD34" s="282"/>
      <c r="AE34" s="282"/>
      <c r="AF34" s="282"/>
      <c r="AG34" s="282"/>
      <c r="AH34" s="283"/>
      <c r="AI34" s="110"/>
      <c r="AJ34" s="287"/>
      <c r="AK34" s="288"/>
      <c r="AL34" s="288"/>
      <c r="AM34" s="288"/>
      <c r="AN34" s="289"/>
      <c r="AO34" s="5"/>
      <c r="AP34" s="5"/>
      <c r="AQ34" s="5"/>
      <c r="AR34" s="5"/>
      <c r="AS34" s="5"/>
    </row>
    <row r="35" spans="1:45" ht="10" customHeight="1" x14ac:dyDescent="0.55000000000000004">
      <c r="A35" s="5"/>
      <c r="B35" s="271"/>
      <c r="C35" s="272"/>
      <c r="D35" s="117"/>
      <c r="E35" s="110"/>
      <c r="F35" s="114"/>
      <c r="G35" s="114"/>
      <c r="H35" s="114"/>
      <c r="I35" s="114"/>
      <c r="J35" s="114"/>
      <c r="K35" s="114"/>
      <c r="L35" s="114"/>
      <c r="M35" s="114"/>
      <c r="N35" s="115"/>
      <c r="O35" s="277" t="s">
        <v>96</v>
      </c>
      <c r="P35" s="245"/>
      <c r="Q35" s="245" t="s">
        <v>48</v>
      </c>
      <c r="R35" s="223"/>
      <c r="S35" s="223"/>
      <c r="T35" s="223"/>
      <c r="U35" s="223"/>
      <c r="V35" s="223"/>
      <c r="W35" s="286" t="s">
        <v>46</v>
      </c>
      <c r="X35" s="277"/>
      <c r="Y35" s="245"/>
      <c r="Z35" s="282"/>
      <c r="AA35" s="282"/>
      <c r="AB35" s="282"/>
      <c r="AC35" s="282"/>
      <c r="AD35" s="282"/>
      <c r="AE35" s="282"/>
      <c r="AF35" s="282"/>
      <c r="AG35" s="282"/>
      <c r="AH35" s="283"/>
      <c r="AI35" s="110"/>
      <c r="AJ35" s="287"/>
      <c r="AK35" s="288"/>
      <c r="AL35" s="288"/>
      <c r="AM35" s="288"/>
      <c r="AN35" s="289"/>
      <c r="AO35" s="5"/>
      <c r="AP35" s="5"/>
      <c r="AQ35" s="5"/>
      <c r="AR35" s="5"/>
      <c r="AS35" s="5"/>
    </row>
    <row r="36" spans="1:45" ht="17.5" customHeight="1" x14ac:dyDescent="0.55000000000000004">
      <c r="A36" s="5"/>
      <c r="B36" s="271"/>
      <c r="C36" s="272"/>
      <c r="D36" s="55" t="s">
        <v>33</v>
      </c>
      <c r="E36" s="110" t="s">
        <v>95</v>
      </c>
      <c r="F36" s="114"/>
      <c r="G36" s="114"/>
      <c r="H36" s="114"/>
      <c r="I36" s="114"/>
      <c r="J36" s="114"/>
      <c r="K36" s="114"/>
      <c r="L36" s="114"/>
      <c r="M36" s="114"/>
      <c r="N36" s="115"/>
      <c r="O36" s="277"/>
      <c r="P36" s="245"/>
      <c r="Q36" s="245"/>
      <c r="R36" s="223"/>
      <c r="S36" s="223"/>
      <c r="T36" s="223"/>
      <c r="U36" s="223"/>
      <c r="V36" s="223"/>
      <c r="W36" s="286"/>
      <c r="X36" s="277"/>
      <c r="Y36" s="245"/>
      <c r="Z36" s="282"/>
      <c r="AA36" s="282"/>
      <c r="AB36" s="282"/>
      <c r="AC36" s="282"/>
      <c r="AD36" s="282"/>
      <c r="AE36" s="282"/>
      <c r="AF36" s="282"/>
      <c r="AG36" s="282"/>
      <c r="AH36" s="283"/>
      <c r="AI36" s="110"/>
      <c r="AJ36" s="287"/>
      <c r="AK36" s="288"/>
      <c r="AL36" s="288"/>
      <c r="AM36" s="288"/>
      <c r="AN36" s="289"/>
      <c r="AO36" s="5"/>
      <c r="AP36" s="5"/>
      <c r="AQ36" s="5"/>
      <c r="AR36" s="5"/>
      <c r="AS36" s="5"/>
    </row>
    <row r="37" spans="1:45" ht="5" customHeight="1" x14ac:dyDescent="0.55000000000000004">
      <c r="A37" s="5"/>
      <c r="B37" s="273"/>
      <c r="C37" s="274"/>
      <c r="D37" s="118"/>
      <c r="E37" s="119"/>
      <c r="F37" s="119"/>
      <c r="G37" s="119"/>
      <c r="H37" s="119"/>
      <c r="I37" s="119"/>
      <c r="J37" s="119"/>
      <c r="K37" s="119"/>
      <c r="L37" s="119"/>
      <c r="M37" s="119"/>
      <c r="N37" s="120"/>
      <c r="O37" s="121"/>
      <c r="P37" s="121"/>
      <c r="Q37" s="121"/>
      <c r="R37" s="121"/>
      <c r="S37" s="121"/>
      <c r="T37" s="121"/>
      <c r="U37" s="121"/>
      <c r="V37" s="121"/>
      <c r="W37" s="121"/>
      <c r="X37" s="278"/>
      <c r="Y37" s="279"/>
      <c r="Z37" s="284"/>
      <c r="AA37" s="284"/>
      <c r="AB37" s="284"/>
      <c r="AC37" s="284"/>
      <c r="AD37" s="284"/>
      <c r="AE37" s="284"/>
      <c r="AF37" s="284"/>
      <c r="AG37" s="284"/>
      <c r="AH37" s="285"/>
      <c r="AI37" s="110"/>
      <c r="AJ37" s="122"/>
      <c r="AK37" s="123"/>
      <c r="AL37" s="123"/>
      <c r="AM37" s="123"/>
      <c r="AN37" s="124"/>
      <c r="AO37" s="5"/>
      <c r="AP37" s="5"/>
      <c r="AQ37" s="5"/>
      <c r="AR37" s="5"/>
      <c r="AS37" s="5"/>
    </row>
    <row r="38" spans="1:45" ht="5" customHeight="1" x14ac:dyDescent="0.55000000000000004">
      <c r="A38" s="5"/>
      <c r="B38" s="290" t="s">
        <v>50</v>
      </c>
      <c r="C38" s="291"/>
      <c r="D38" s="125"/>
      <c r="E38" s="126"/>
      <c r="F38" s="126"/>
      <c r="G38" s="126"/>
      <c r="H38" s="126"/>
      <c r="I38" s="126"/>
      <c r="J38" s="126"/>
      <c r="K38" s="126"/>
      <c r="L38" s="126"/>
      <c r="M38" s="126"/>
      <c r="N38" s="127"/>
      <c r="O38" s="303"/>
      <c r="P38" s="303"/>
      <c r="Q38" s="128"/>
      <c r="R38" s="128"/>
      <c r="S38" s="128"/>
      <c r="T38" s="128"/>
      <c r="U38" s="128"/>
      <c r="V38" s="128"/>
      <c r="W38" s="128"/>
      <c r="X38" s="304" t="s">
        <v>2</v>
      </c>
      <c r="Y38" s="303"/>
      <c r="Z38" s="305"/>
      <c r="AA38" s="305"/>
      <c r="AB38" s="305"/>
      <c r="AC38" s="305"/>
      <c r="AD38" s="305"/>
      <c r="AE38" s="305"/>
      <c r="AF38" s="305"/>
      <c r="AG38" s="305"/>
      <c r="AH38" s="306"/>
      <c r="AI38" s="110"/>
      <c r="AJ38" s="111"/>
      <c r="AK38" s="112"/>
      <c r="AL38" s="112"/>
      <c r="AM38" s="112"/>
      <c r="AN38" s="113"/>
      <c r="AO38" s="5"/>
      <c r="AP38" s="5"/>
      <c r="AQ38" s="5"/>
      <c r="AR38" s="5"/>
      <c r="AS38" s="5"/>
    </row>
    <row r="39" spans="1:45" ht="17.5" customHeight="1" x14ac:dyDescent="0.55000000000000004">
      <c r="A39" s="5"/>
      <c r="B39" s="271"/>
      <c r="C39" s="272"/>
      <c r="D39" s="55" t="s">
        <v>33</v>
      </c>
      <c r="E39" s="110" t="s">
        <v>92</v>
      </c>
      <c r="F39" s="114"/>
      <c r="G39" s="114"/>
      <c r="H39" s="114" t="s">
        <v>48</v>
      </c>
      <c r="I39" s="56" t="s">
        <v>33</v>
      </c>
      <c r="J39" s="110" t="s">
        <v>138</v>
      </c>
      <c r="K39" s="114"/>
      <c r="L39" s="114"/>
      <c r="M39" s="114"/>
      <c r="N39" s="115"/>
      <c r="O39" s="277" t="s">
        <v>12</v>
      </c>
      <c r="P39" s="245"/>
      <c r="Q39" s="245" t="s">
        <v>48</v>
      </c>
      <c r="R39" s="223"/>
      <c r="S39" s="223"/>
      <c r="T39" s="223"/>
      <c r="U39" s="223"/>
      <c r="V39" s="223"/>
      <c r="W39" s="286" t="s">
        <v>46</v>
      </c>
      <c r="X39" s="277"/>
      <c r="Y39" s="245"/>
      <c r="Z39" s="282"/>
      <c r="AA39" s="282"/>
      <c r="AB39" s="282"/>
      <c r="AC39" s="282"/>
      <c r="AD39" s="282"/>
      <c r="AE39" s="282"/>
      <c r="AF39" s="282"/>
      <c r="AG39" s="282"/>
      <c r="AH39" s="283"/>
      <c r="AI39" s="110"/>
      <c r="AJ39" s="287" t="s">
        <v>98</v>
      </c>
      <c r="AK39" s="288"/>
      <c r="AL39" s="288"/>
      <c r="AM39" s="288"/>
      <c r="AN39" s="289"/>
      <c r="AO39" s="5"/>
      <c r="AP39" s="5"/>
      <c r="AQ39" s="5"/>
      <c r="AR39" s="5"/>
      <c r="AS39" s="5"/>
    </row>
    <row r="40" spans="1:45" ht="10" customHeight="1" x14ac:dyDescent="0.55000000000000004">
      <c r="A40" s="5"/>
      <c r="B40" s="271"/>
      <c r="C40" s="272"/>
      <c r="D40" s="117"/>
      <c r="E40" s="114"/>
      <c r="F40" s="114"/>
      <c r="G40" s="114"/>
      <c r="H40" s="114"/>
      <c r="I40" s="114"/>
      <c r="J40" s="114"/>
      <c r="K40" s="114"/>
      <c r="L40" s="114"/>
      <c r="M40" s="114"/>
      <c r="N40" s="115"/>
      <c r="O40" s="277"/>
      <c r="P40" s="245"/>
      <c r="Q40" s="245"/>
      <c r="R40" s="223"/>
      <c r="S40" s="223"/>
      <c r="T40" s="223"/>
      <c r="U40" s="223"/>
      <c r="V40" s="223"/>
      <c r="W40" s="286"/>
      <c r="X40" s="277"/>
      <c r="Y40" s="245"/>
      <c r="Z40" s="282"/>
      <c r="AA40" s="282"/>
      <c r="AB40" s="282"/>
      <c r="AC40" s="282"/>
      <c r="AD40" s="282"/>
      <c r="AE40" s="282"/>
      <c r="AF40" s="282"/>
      <c r="AG40" s="282"/>
      <c r="AH40" s="283"/>
      <c r="AI40" s="110"/>
      <c r="AJ40" s="287"/>
      <c r="AK40" s="288"/>
      <c r="AL40" s="288"/>
      <c r="AM40" s="288"/>
      <c r="AN40" s="289"/>
      <c r="AO40" s="5"/>
      <c r="AP40" s="5"/>
      <c r="AQ40" s="5"/>
      <c r="AR40" s="5"/>
      <c r="AS40" s="5"/>
    </row>
    <row r="41" spans="1:45" ht="17.5" customHeight="1" x14ac:dyDescent="0.55000000000000004">
      <c r="A41" s="5"/>
      <c r="B41" s="271"/>
      <c r="C41" s="272"/>
      <c r="D41" s="55" t="s">
        <v>33</v>
      </c>
      <c r="E41" s="110" t="s">
        <v>93</v>
      </c>
      <c r="F41" s="114"/>
      <c r="G41" s="114"/>
      <c r="H41" s="114"/>
      <c r="I41" s="114"/>
      <c r="J41" s="114"/>
      <c r="K41" s="114"/>
      <c r="L41" s="114"/>
      <c r="M41" s="114"/>
      <c r="N41" s="115"/>
      <c r="O41" s="116"/>
      <c r="P41" s="116"/>
      <c r="Q41" s="110"/>
      <c r="R41" s="245" t="s">
        <v>5</v>
      </c>
      <c r="S41" s="245"/>
      <c r="T41" s="245"/>
      <c r="U41" s="245"/>
      <c r="V41" s="245"/>
      <c r="W41" s="110"/>
      <c r="X41" s="277"/>
      <c r="Y41" s="245"/>
      <c r="Z41" s="282"/>
      <c r="AA41" s="282"/>
      <c r="AB41" s="282"/>
      <c r="AC41" s="282"/>
      <c r="AD41" s="282"/>
      <c r="AE41" s="282"/>
      <c r="AF41" s="282"/>
      <c r="AG41" s="282"/>
      <c r="AH41" s="283"/>
      <c r="AI41" s="110"/>
      <c r="AJ41" s="287"/>
      <c r="AK41" s="288"/>
      <c r="AL41" s="288"/>
      <c r="AM41" s="288"/>
      <c r="AN41" s="289"/>
      <c r="AO41" s="5"/>
      <c r="AP41" s="5"/>
      <c r="AQ41" s="5"/>
      <c r="AR41" s="5"/>
      <c r="AS41" s="5"/>
    </row>
    <row r="42" spans="1:45" ht="10" customHeight="1" x14ac:dyDescent="0.55000000000000004">
      <c r="A42" s="5"/>
      <c r="B42" s="271"/>
      <c r="C42" s="272"/>
      <c r="D42" s="117"/>
      <c r="E42" s="110"/>
      <c r="F42" s="114"/>
      <c r="G42" s="114"/>
      <c r="H42" s="114"/>
      <c r="I42" s="114"/>
      <c r="J42" s="114"/>
      <c r="K42" s="114"/>
      <c r="L42" s="114"/>
      <c r="M42" s="114"/>
      <c r="N42" s="115"/>
      <c r="O42" s="116"/>
      <c r="P42" s="116"/>
      <c r="Q42" s="110"/>
      <c r="R42" s="245"/>
      <c r="S42" s="245"/>
      <c r="T42" s="245"/>
      <c r="U42" s="245"/>
      <c r="V42" s="245"/>
      <c r="W42" s="110"/>
      <c r="X42" s="277"/>
      <c r="Y42" s="245"/>
      <c r="Z42" s="282"/>
      <c r="AA42" s="282"/>
      <c r="AB42" s="282"/>
      <c r="AC42" s="282"/>
      <c r="AD42" s="282"/>
      <c r="AE42" s="282"/>
      <c r="AF42" s="282"/>
      <c r="AG42" s="282"/>
      <c r="AH42" s="283"/>
      <c r="AI42" s="110"/>
      <c r="AJ42" s="287"/>
      <c r="AK42" s="288"/>
      <c r="AL42" s="288"/>
      <c r="AM42" s="288"/>
      <c r="AN42" s="289"/>
      <c r="AO42" s="5"/>
      <c r="AP42" s="5"/>
      <c r="AQ42" s="5"/>
      <c r="AR42" s="5"/>
      <c r="AS42" s="5"/>
    </row>
    <row r="43" spans="1:45" ht="17.5" customHeight="1" x14ac:dyDescent="0.55000000000000004">
      <c r="A43" s="5"/>
      <c r="B43" s="271"/>
      <c r="C43" s="272"/>
      <c r="D43" s="55" t="s">
        <v>33</v>
      </c>
      <c r="E43" s="110" t="s">
        <v>94</v>
      </c>
      <c r="F43" s="114"/>
      <c r="G43" s="114"/>
      <c r="H43" s="114"/>
      <c r="I43" s="114"/>
      <c r="J43" s="114"/>
      <c r="K43" s="114"/>
      <c r="L43" s="114"/>
      <c r="M43" s="114"/>
      <c r="N43" s="115"/>
      <c r="O43" s="110"/>
      <c r="P43" s="110"/>
      <c r="Q43" s="110"/>
      <c r="R43" s="245"/>
      <c r="S43" s="245"/>
      <c r="T43" s="245"/>
      <c r="U43" s="245"/>
      <c r="V43" s="245"/>
      <c r="W43" s="110"/>
      <c r="X43" s="277"/>
      <c r="Y43" s="245"/>
      <c r="Z43" s="282"/>
      <c r="AA43" s="282"/>
      <c r="AB43" s="282"/>
      <c r="AC43" s="282"/>
      <c r="AD43" s="282"/>
      <c r="AE43" s="282"/>
      <c r="AF43" s="282"/>
      <c r="AG43" s="282"/>
      <c r="AH43" s="283"/>
      <c r="AI43" s="110"/>
      <c r="AJ43" s="287"/>
      <c r="AK43" s="288"/>
      <c r="AL43" s="288"/>
      <c r="AM43" s="288"/>
      <c r="AN43" s="289"/>
      <c r="AO43" s="5"/>
      <c r="AP43" s="5"/>
      <c r="AQ43" s="5"/>
      <c r="AR43" s="5"/>
      <c r="AS43" s="5"/>
    </row>
    <row r="44" spans="1:45" ht="10" customHeight="1" x14ac:dyDescent="0.55000000000000004">
      <c r="A44" s="5"/>
      <c r="B44" s="271"/>
      <c r="C44" s="272"/>
      <c r="D44" s="117"/>
      <c r="E44" s="110"/>
      <c r="F44" s="114"/>
      <c r="G44" s="114"/>
      <c r="H44" s="114"/>
      <c r="I44" s="114"/>
      <c r="J44" s="114"/>
      <c r="K44" s="114"/>
      <c r="L44" s="114"/>
      <c r="M44" s="114"/>
      <c r="N44" s="115"/>
      <c r="O44" s="277" t="s">
        <v>96</v>
      </c>
      <c r="P44" s="245"/>
      <c r="Q44" s="245" t="s">
        <v>48</v>
      </c>
      <c r="R44" s="223"/>
      <c r="S44" s="223"/>
      <c r="T44" s="223"/>
      <c r="U44" s="223"/>
      <c r="V44" s="223"/>
      <c r="W44" s="286" t="s">
        <v>46</v>
      </c>
      <c r="X44" s="277"/>
      <c r="Y44" s="245"/>
      <c r="Z44" s="282"/>
      <c r="AA44" s="282"/>
      <c r="AB44" s="282"/>
      <c r="AC44" s="282"/>
      <c r="AD44" s="282"/>
      <c r="AE44" s="282"/>
      <c r="AF44" s="282"/>
      <c r="AG44" s="282"/>
      <c r="AH44" s="283"/>
      <c r="AI44" s="110"/>
      <c r="AJ44" s="287"/>
      <c r="AK44" s="288"/>
      <c r="AL44" s="288"/>
      <c r="AM44" s="288"/>
      <c r="AN44" s="289"/>
      <c r="AO44" s="5"/>
      <c r="AP44" s="5"/>
      <c r="AQ44" s="5"/>
      <c r="AR44" s="5"/>
      <c r="AS44" s="5"/>
    </row>
    <row r="45" spans="1:45" ht="17.5" customHeight="1" x14ac:dyDescent="0.55000000000000004">
      <c r="A45" s="5"/>
      <c r="B45" s="271"/>
      <c r="C45" s="272"/>
      <c r="D45" s="55" t="s">
        <v>33</v>
      </c>
      <c r="E45" s="110" t="s">
        <v>95</v>
      </c>
      <c r="F45" s="114"/>
      <c r="G45" s="114"/>
      <c r="H45" s="114"/>
      <c r="I45" s="114"/>
      <c r="J45" s="114"/>
      <c r="K45" s="114"/>
      <c r="L45" s="114"/>
      <c r="M45" s="114"/>
      <c r="N45" s="115"/>
      <c r="O45" s="277"/>
      <c r="P45" s="245"/>
      <c r="Q45" s="245"/>
      <c r="R45" s="223"/>
      <c r="S45" s="223"/>
      <c r="T45" s="223"/>
      <c r="U45" s="223"/>
      <c r="V45" s="223"/>
      <c r="W45" s="286"/>
      <c r="X45" s="277"/>
      <c r="Y45" s="245"/>
      <c r="Z45" s="282"/>
      <c r="AA45" s="282"/>
      <c r="AB45" s="282"/>
      <c r="AC45" s="282"/>
      <c r="AD45" s="282"/>
      <c r="AE45" s="282"/>
      <c r="AF45" s="282"/>
      <c r="AG45" s="282"/>
      <c r="AH45" s="283"/>
      <c r="AI45" s="110"/>
      <c r="AJ45" s="287"/>
      <c r="AK45" s="288"/>
      <c r="AL45" s="288"/>
      <c r="AM45" s="288"/>
      <c r="AN45" s="289"/>
      <c r="AO45" s="5"/>
      <c r="AP45" s="5"/>
      <c r="AQ45" s="5"/>
      <c r="AR45" s="5"/>
      <c r="AS45" s="5"/>
    </row>
    <row r="46" spans="1:45" ht="5" customHeight="1" x14ac:dyDescent="0.55000000000000004">
      <c r="A46" s="5"/>
      <c r="B46" s="273"/>
      <c r="C46" s="274"/>
      <c r="D46" s="118"/>
      <c r="E46" s="119"/>
      <c r="F46" s="119"/>
      <c r="G46" s="119"/>
      <c r="H46" s="119"/>
      <c r="I46" s="119"/>
      <c r="J46" s="119"/>
      <c r="K46" s="119"/>
      <c r="L46" s="119"/>
      <c r="M46" s="119"/>
      <c r="N46" s="120"/>
      <c r="O46" s="121"/>
      <c r="P46" s="121"/>
      <c r="Q46" s="121"/>
      <c r="R46" s="121"/>
      <c r="S46" s="121"/>
      <c r="T46" s="121"/>
      <c r="U46" s="121"/>
      <c r="V46" s="121"/>
      <c r="W46" s="121"/>
      <c r="X46" s="278"/>
      <c r="Y46" s="279"/>
      <c r="Z46" s="284"/>
      <c r="AA46" s="284"/>
      <c r="AB46" s="284"/>
      <c r="AC46" s="284"/>
      <c r="AD46" s="284"/>
      <c r="AE46" s="284"/>
      <c r="AF46" s="284"/>
      <c r="AG46" s="284"/>
      <c r="AH46" s="285"/>
      <c r="AI46" s="110"/>
      <c r="AJ46" s="122"/>
      <c r="AK46" s="123"/>
      <c r="AL46" s="123"/>
      <c r="AM46" s="123"/>
      <c r="AN46" s="124"/>
      <c r="AO46" s="5"/>
      <c r="AP46" s="5"/>
      <c r="AQ46" s="5"/>
      <c r="AR46" s="5"/>
      <c r="AS46" s="5"/>
    </row>
    <row r="47" spans="1:45" ht="5" customHeight="1" x14ac:dyDescent="0.55000000000000004">
      <c r="A47" s="5"/>
      <c r="B47" s="290" t="s">
        <v>50</v>
      </c>
      <c r="C47" s="291"/>
      <c r="D47" s="125"/>
      <c r="E47" s="126"/>
      <c r="F47" s="126"/>
      <c r="G47" s="126"/>
      <c r="H47" s="126"/>
      <c r="I47" s="126"/>
      <c r="J47" s="126"/>
      <c r="K47" s="126"/>
      <c r="L47" s="126"/>
      <c r="M47" s="126"/>
      <c r="N47" s="127"/>
      <c r="O47" s="303"/>
      <c r="P47" s="303"/>
      <c r="Q47" s="128"/>
      <c r="R47" s="128"/>
      <c r="S47" s="128"/>
      <c r="T47" s="128"/>
      <c r="U47" s="128"/>
      <c r="V47" s="128"/>
      <c r="W47" s="128"/>
      <c r="X47" s="304" t="s">
        <v>2</v>
      </c>
      <c r="Y47" s="303"/>
      <c r="Z47" s="305"/>
      <c r="AA47" s="305"/>
      <c r="AB47" s="305"/>
      <c r="AC47" s="305"/>
      <c r="AD47" s="305"/>
      <c r="AE47" s="305"/>
      <c r="AF47" s="305"/>
      <c r="AG47" s="305"/>
      <c r="AH47" s="306"/>
      <c r="AI47" s="110"/>
      <c r="AJ47" s="111"/>
      <c r="AK47" s="112"/>
      <c r="AL47" s="112"/>
      <c r="AM47" s="112"/>
      <c r="AN47" s="113"/>
      <c r="AO47" s="5"/>
      <c r="AP47" s="5"/>
      <c r="AQ47" s="5"/>
      <c r="AR47" s="5"/>
      <c r="AS47" s="5"/>
    </row>
    <row r="48" spans="1:45" ht="17.5" customHeight="1" x14ac:dyDescent="0.55000000000000004">
      <c r="A48" s="5"/>
      <c r="B48" s="271"/>
      <c r="C48" s="272"/>
      <c r="D48" s="55" t="s">
        <v>33</v>
      </c>
      <c r="E48" s="110" t="s">
        <v>92</v>
      </c>
      <c r="F48" s="114"/>
      <c r="G48" s="114"/>
      <c r="H48" s="114" t="s">
        <v>48</v>
      </c>
      <c r="I48" s="56" t="s">
        <v>33</v>
      </c>
      <c r="J48" s="110" t="s">
        <v>138</v>
      </c>
      <c r="K48" s="114"/>
      <c r="L48" s="114"/>
      <c r="M48" s="114"/>
      <c r="N48" s="115"/>
      <c r="O48" s="277" t="s">
        <v>12</v>
      </c>
      <c r="P48" s="245"/>
      <c r="Q48" s="245" t="s">
        <v>48</v>
      </c>
      <c r="R48" s="223"/>
      <c r="S48" s="223"/>
      <c r="T48" s="223"/>
      <c r="U48" s="223"/>
      <c r="V48" s="223"/>
      <c r="W48" s="286" t="s">
        <v>46</v>
      </c>
      <c r="X48" s="277"/>
      <c r="Y48" s="245"/>
      <c r="Z48" s="282"/>
      <c r="AA48" s="282"/>
      <c r="AB48" s="282"/>
      <c r="AC48" s="282"/>
      <c r="AD48" s="282"/>
      <c r="AE48" s="282"/>
      <c r="AF48" s="282"/>
      <c r="AG48" s="282"/>
      <c r="AH48" s="283"/>
      <c r="AI48" s="110"/>
      <c r="AJ48" s="287" t="s">
        <v>98</v>
      </c>
      <c r="AK48" s="288"/>
      <c r="AL48" s="288"/>
      <c r="AM48" s="288"/>
      <c r="AN48" s="289"/>
      <c r="AO48" s="5"/>
      <c r="AP48" s="5"/>
      <c r="AQ48" s="5"/>
      <c r="AR48" s="5"/>
      <c r="AS48" s="5"/>
    </row>
    <row r="49" spans="1:45" ht="10" customHeight="1" x14ac:dyDescent="0.55000000000000004">
      <c r="A49" s="5"/>
      <c r="B49" s="271"/>
      <c r="C49" s="272"/>
      <c r="D49" s="117"/>
      <c r="E49" s="114"/>
      <c r="F49" s="114"/>
      <c r="G49" s="114"/>
      <c r="H49" s="114"/>
      <c r="I49" s="114"/>
      <c r="J49" s="114"/>
      <c r="K49" s="114"/>
      <c r="L49" s="114"/>
      <c r="M49" s="114"/>
      <c r="N49" s="115"/>
      <c r="O49" s="277"/>
      <c r="P49" s="245"/>
      <c r="Q49" s="245"/>
      <c r="R49" s="223"/>
      <c r="S49" s="223"/>
      <c r="T49" s="223"/>
      <c r="U49" s="223"/>
      <c r="V49" s="223"/>
      <c r="W49" s="286"/>
      <c r="X49" s="277"/>
      <c r="Y49" s="245"/>
      <c r="Z49" s="282"/>
      <c r="AA49" s="282"/>
      <c r="AB49" s="282"/>
      <c r="AC49" s="282"/>
      <c r="AD49" s="282"/>
      <c r="AE49" s="282"/>
      <c r="AF49" s="282"/>
      <c r="AG49" s="282"/>
      <c r="AH49" s="283"/>
      <c r="AI49" s="110"/>
      <c r="AJ49" s="287"/>
      <c r="AK49" s="288"/>
      <c r="AL49" s="288"/>
      <c r="AM49" s="288"/>
      <c r="AN49" s="289"/>
      <c r="AO49" s="5"/>
      <c r="AP49" s="5"/>
      <c r="AQ49" s="5"/>
      <c r="AR49" s="5"/>
      <c r="AS49" s="5"/>
    </row>
    <row r="50" spans="1:45" ht="17.5" customHeight="1" x14ac:dyDescent="0.55000000000000004">
      <c r="A50" s="5"/>
      <c r="B50" s="271"/>
      <c r="C50" s="272"/>
      <c r="D50" s="55" t="s">
        <v>33</v>
      </c>
      <c r="E50" s="110" t="s">
        <v>93</v>
      </c>
      <c r="F50" s="114"/>
      <c r="G50" s="114"/>
      <c r="H50" s="114"/>
      <c r="I50" s="114"/>
      <c r="J50" s="114"/>
      <c r="K50" s="114"/>
      <c r="L50" s="114"/>
      <c r="M50" s="114"/>
      <c r="N50" s="115"/>
      <c r="O50" s="116"/>
      <c r="P50" s="116"/>
      <c r="Q50" s="110"/>
      <c r="R50" s="245" t="s">
        <v>5</v>
      </c>
      <c r="S50" s="245"/>
      <c r="T50" s="245"/>
      <c r="U50" s="245"/>
      <c r="V50" s="245"/>
      <c r="W50" s="110"/>
      <c r="X50" s="277"/>
      <c r="Y50" s="245"/>
      <c r="Z50" s="282"/>
      <c r="AA50" s="282"/>
      <c r="AB50" s="282"/>
      <c r="AC50" s="282"/>
      <c r="AD50" s="282"/>
      <c r="AE50" s="282"/>
      <c r="AF50" s="282"/>
      <c r="AG50" s="282"/>
      <c r="AH50" s="283"/>
      <c r="AI50" s="110"/>
      <c r="AJ50" s="287"/>
      <c r="AK50" s="288"/>
      <c r="AL50" s="288"/>
      <c r="AM50" s="288"/>
      <c r="AN50" s="289"/>
      <c r="AO50" s="5"/>
      <c r="AP50" s="5"/>
      <c r="AQ50" s="5"/>
      <c r="AR50" s="5"/>
      <c r="AS50" s="5"/>
    </row>
    <row r="51" spans="1:45" ht="10" customHeight="1" x14ac:dyDescent="0.55000000000000004">
      <c r="A51" s="5"/>
      <c r="B51" s="271"/>
      <c r="C51" s="272"/>
      <c r="D51" s="117"/>
      <c r="E51" s="110"/>
      <c r="F51" s="114"/>
      <c r="G51" s="114"/>
      <c r="H51" s="114"/>
      <c r="I51" s="114"/>
      <c r="J51" s="114"/>
      <c r="K51" s="114"/>
      <c r="L51" s="114"/>
      <c r="M51" s="114"/>
      <c r="N51" s="115"/>
      <c r="O51" s="116"/>
      <c r="P51" s="116"/>
      <c r="Q51" s="110"/>
      <c r="R51" s="245"/>
      <c r="S51" s="245"/>
      <c r="T51" s="245"/>
      <c r="U51" s="245"/>
      <c r="V51" s="245"/>
      <c r="W51" s="110"/>
      <c r="X51" s="277"/>
      <c r="Y51" s="245"/>
      <c r="Z51" s="282"/>
      <c r="AA51" s="282"/>
      <c r="AB51" s="282"/>
      <c r="AC51" s="282"/>
      <c r="AD51" s="282"/>
      <c r="AE51" s="282"/>
      <c r="AF51" s="282"/>
      <c r="AG51" s="282"/>
      <c r="AH51" s="283"/>
      <c r="AI51" s="110"/>
      <c r="AJ51" s="287"/>
      <c r="AK51" s="288"/>
      <c r="AL51" s="288"/>
      <c r="AM51" s="288"/>
      <c r="AN51" s="289"/>
      <c r="AO51" s="5"/>
      <c r="AP51" s="5"/>
      <c r="AQ51" s="5"/>
      <c r="AR51" s="5"/>
      <c r="AS51" s="5"/>
    </row>
    <row r="52" spans="1:45" ht="17.5" customHeight="1" x14ac:dyDescent="0.55000000000000004">
      <c r="A52" s="5"/>
      <c r="B52" s="271"/>
      <c r="C52" s="272"/>
      <c r="D52" s="55" t="s">
        <v>33</v>
      </c>
      <c r="E52" s="110" t="s">
        <v>94</v>
      </c>
      <c r="F52" s="114"/>
      <c r="G52" s="114"/>
      <c r="H52" s="114"/>
      <c r="I52" s="114"/>
      <c r="J52" s="114"/>
      <c r="K52" s="114"/>
      <c r="L52" s="114"/>
      <c r="M52" s="114"/>
      <c r="N52" s="115"/>
      <c r="O52" s="110"/>
      <c r="P52" s="110"/>
      <c r="Q52" s="110"/>
      <c r="R52" s="245"/>
      <c r="S52" s="245"/>
      <c r="T52" s="245"/>
      <c r="U52" s="245"/>
      <c r="V52" s="245"/>
      <c r="W52" s="110"/>
      <c r="X52" s="277"/>
      <c r="Y52" s="245"/>
      <c r="Z52" s="282"/>
      <c r="AA52" s="282"/>
      <c r="AB52" s="282"/>
      <c r="AC52" s="282"/>
      <c r="AD52" s="282"/>
      <c r="AE52" s="282"/>
      <c r="AF52" s="282"/>
      <c r="AG52" s="282"/>
      <c r="AH52" s="283"/>
      <c r="AI52" s="110"/>
      <c r="AJ52" s="287"/>
      <c r="AK52" s="288"/>
      <c r="AL52" s="288"/>
      <c r="AM52" s="288"/>
      <c r="AN52" s="289"/>
      <c r="AO52" s="5"/>
      <c r="AP52" s="5"/>
      <c r="AQ52" s="5"/>
      <c r="AR52" s="5"/>
      <c r="AS52" s="5"/>
    </row>
    <row r="53" spans="1:45" ht="10" customHeight="1" x14ac:dyDescent="0.55000000000000004">
      <c r="A53" s="5"/>
      <c r="B53" s="271"/>
      <c r="C53" s="272"/>
      <c r="D53" s="117"/>
      <c r="E53" s="110"/>
      <c r="F53" s="114"/>
      <c r="G53" s="114"/>
      <c r="H53" s="114"/>
      <c r="I53" s="114"/>
      <c r="J53" s="114"/>
      <c r="K53" s="114"/>
      <c r="L53" s="114"/>
      <c r="M53" s="114"/>
      <c r="N53" s="115"/>
      <c r="O53" s="277" t="s">
        <v>96</v>
      </c>
      <c r="P53" s="245"/>
      <c r="Q53" s="245" t="s">
        <v>48</v>
      </c>
      <c r="R53" s="223"/>
      <c r="S53" s="223"/>
      <c r="T53" s="223"/>
      <c r="U53" s="223"/>
      <c r="V53" s="223"/>
      <c r="W53" s="286" t="s">
        <v>46</v>
      </c>
      <c r="X53" s="277"/>
      <c r="Y53" s="245"/>
      <c r="Z53" s="282"/>
      <c r="AA53" s="282"/>
      <c r="AB53" s="282"/>
      <c r="AC53" s="282"/>
      <c r="AD53" s="282"/>
      <c r="AE53" s="282"/>
      <c r="AF53" s="282"/>
      <c r="AG53" s="282"/>
      <c r="AH53" s="283"/>
      <c r="AI53" s="110"/>
      <c r="AJ53" s="287"/>
      <c r="AK53" s="288"/>
      <c r="AL53" s="288"/>
      <c r="AM53" s="288"/>
      <c r="AN53" s="289"/>
      <c r="AO53" s="5"/>
      <c r="AP53" s="5"/>
      <c r="AQ53" s="5"/>
      <c r="AR53" s="5"/>
      <c r="AS53" s="5"/>
    </row>
    <row r="54" spans="1:45" ht="17.5" customHeight="1" x14ac:dyDescent="0.55000000000000004">
      <c r="A54" s="5"/>
      <c r="B54" s="271"/>
      <c r="C54" s="272"/>
      <c r="D54" s="55" t="s">
        <v>33</v>
      </c>
      <c r="E54" s="110" t="s">
        <v>95</v>
      </c>
      <c r="F54" s="114"/>
      <c r="G54" s="114"/>
      <c r="H54" s="114"/>
      <c r="I54" s="114"/>
      <c r="J54" s="114"/>
      <c r="K54" s="114"/>
      <c r="L54" s="114"/>
      <c r="M54" s="114"/>
      <c r="N54" s="115"/>
      <c r="O54" s="277"/>
      <c r="P54" s="245"/>
      <c r="Q54" s="245"/>
      <c r="R54" s="223"/>
      <c r="S54" s="223"/>
      <c r="T54" s="223"/>
      <c r="U54" s="223"/>
      <c r="V54" s="223"/>
      <c r="W54" s="286"/>
      <c r="X54" s="277"/>
      <c r="Y54" s="245"/>
      <c r="Z54" s="282"/>
      <c r="AA54" s="282"/>
      <c r="AB54" s="282"/>
      <c r="AC54" s="282"/>
      <c r="AD54" s="282"/>
      <c r="AE54" s="282"/>
      <c r="AF54" s="282"/>
      <c r="AG54" s="282"/>
      <c r="AH54" s="283"/>
      <c r="AI54" s="110"/>
      <c r="AJ54" s="287"/>
      <c r="AK54" s="288"/>
      <c r="AL54" s="288"/>
      <c r="AM54" s="288"/>
      <c r="AN54" s="289"/>
      <c r="AO54" s="5"/>
      <c r="AP54" s="5"/>
      <c r="AQ54" s="5"/>
      <c r="AR54" s="5"/>
      <c r="AS54" s="5"/>
    </row>
    <row r="55" spans="1:45" ht="5" customHeight="1" x14ac:dyDescent="0.55000000000000004">
      <c r="A55" s="5"/>
      <c r="B55" s="273"/>
      <c r="C55" s="274"/>
      <c r="D55" s="118"/>
      <c r="E55" s="119"/>
      <c r="F55" s="119"/>
      <c r="G55" s="119"/>
      <c r="H55" s="119"/>
      <c r="I55" s="119"/>
      <c r="J55" s="119"/>
      <c r="K55" s="119"/>
      <c r="L55" s="119"/>
      <c r="M55" s="119"/>
      <c r="N55" s="120"/>
      <c r="O55" s="121"/>
      <c r="P55" s="121"/>
      <c r="Q55" s="121"/>
      <c r="R55" s="121"/>
      <c r="S55" s="121"/>
      <c r="T55" s="121"/>
      <c r="U55" s="121"/>
      <c r="V55" s="121"/>
      <c r="W55" s="121"/>
      <c r="X55" s="278"/>
      <c r="Y55" s="279"/>
      <c r="Z55" s="284"/>
      <c r="AA55" s="284"/>
      <c r="AB55" s="284"/>
      <c r="AC55" s="284"/>
      <c r="AD55" s="284"/>
      <c r="AE55" s="284"/>
      <c r="AF55" s="284"/>
      <c r="AG55" s="284"/>
      <c r="AH55" s="285"/>
      <c r="AI55" s="110"/>
      <c r="AJ55" s="122"/>
      <c r="AK55" s="123"/>
      <c r="AL55" s="123"/>
      <c r="AM55" s="123"/>
      <c r="AN55" s="124"/>
      <c r="AO55" s="5"/>
      <c r="AP55" s="5"/>
      <c r="AQ55" s="5"/>
      <c r="AR55" s="5"/>
      <c r="AS55" s="5"/>
    </row>
    <row r="56" spans="1:45" ht="5" customHeight="1" x14ac:dyDescent="0.55000000000000004">
      <c r="A56" s="5"/>
      <c r="B56" s="307" t="s">
        <v>50</v>
      </c>
      <c r="C56" s="308"/>
      <c r="D56" s="125"/>
      <c r="E56" s="126"/>
      <c r="F56" s="126"/>
      <c r="G56" s="126"/>
      <c r="H56" s="126"/>
      <c r="I56" s="126"/>
      <c r="J56" s="126"/>
      <c r="K56" s="126"/>
      <c r="L56" s="126"/>
      <c r="M56" s="126"/>
      <c r="N56" s="127"/>
      <c r="O56" s="303"/>
      <c r="P56" s="303"/>
      <c r="Q56" s="128"/>
      <c r="R56" s="128"/>
      <c r="S56" s="128"/>
      <c r="T56" s="128"/>
      <c r="U56" s="128"/>
      <c r="V56" s="128"/>
      <c r="W56" s="128"/>
      <c r="X56" s="304" t="s">
        <v>2</v>
      </c>
      <c r="Y56" s="303"/>
      <c r="Z56" s="305"/>
      <c r="AA56" s="305"/>
      <c r="AB56" s="305"/>
      <c r="AC56" s="305"/>
      <c r="AD56" s="305"/>
      <c r="AE56" s="305"/>
      <c r="AF56" s="305"/>
      <c r="AG56" s="305"/>
      <c r="AH56" s="306"/>
      <c r="AI56" s="110"/>
      <c r="AJ56" s="111"/>
      <c r="AK56" s="112"/>
      <c r="AL56" s="112"/>
      <c r="AM56" s="112"/>
      <c r="AN56" s="113"/>
      <c r="AO56" s="5"/>
      <c r="AP56" s="5"/>
      <c r="AQ56" s="5"/>
      <c r="AR56" s="5"/>
      <c r="AS56" s="5"/>
    </row>
    <row r="57" spans="1:45" ht="17.5" customHeight="1" x14ac:dyDescent="0.55000000000000004">
      <c r="A57" s="5"/>
      <c r="B57" s="309"/>
      <c r="C57" s="310"/>
      <c r="D57" s="55" t="s">
        <v>33</v>
      </c>
      <c r="E57" s="110" t="s">
        <v>92</v>
      </c>
      <c r="F57" s="114"/>
      <c r="G57" s="114"/>
      <c r="H57" s="114" t="s">
        <v>48</v>
      </c>
      <c r="I57" s="56" t="s">
        <v>33</v>
      </c>
      <c r="J57" s="110" t="s">
        <v>138</v>
      </c>
      <c r="K57" s="114"/>
      <c r="L57" s="114"/>
      <c r="M57" s="114"/>
      <c r="N57" s="115"/>
      <c r="O57" s="277" t="s">
        <v>12</v>
      </c>
      <c r="P57" s="245"/>
      <c r="Q57" s="245" t="s">
        <v>48</v>
      </c>
      <c r="R57" s="223"/>
      <c r="S57" s="223"/>
      <c r="T57" s="223"/>
      <c r="U57" s="223"/>
      <c r="V57" s="223"/>
      <c r="W57" s="286" t="s">
        <v>46</v>
      </c>
      <c r="X57" s="277"/>
      <c r="Y57" s="245"/>
      <c r="Z57" s="282"/>
      <c r="AA57" s="282"/>
      <c r="AB57" s="282"/>
      <c r="AC57" s="282"/>
      <c r="AD57" s="282"/>
      <c r="AE57" s="282"/>
      <c r="AF57" s="282"/>
      <c r="AG57" s="282"/>
      <c r="AH57" s="283"/>
      <c r="AI57" s="110"/>
      <c r="AJ57" s="287" t="s">
        <v>98</v>
      </c>
      <c r="AK57" s="288"/>
      <c r="AL57" s="288"/>
      <c r="AM57" s="288"/>
      <c r="AN57" s="289"/>
      <c r="AO57" s="5"/>
      <c r="AP57" s="5"/>
      <c r="AQ57" s="5"/>
      <c r="AR57" s="5"/>
      <c r="AS57" s="5"/>
    </row>
    <row r="58" spans="1:45" ht="10" customHeight="1" x14ac:dyDescent="0.55000000000000004">
      <c r="A58" s="5"/>
      <c r="B58" s="309"/>
      <c r="C58" s="310"/>
      <c r="D58" s="117"/>
      <c r="E58" s="114"/>
      <c r="F58" s="114"/>
      <c r="G58" s="114"/>
      <c r="H58" s="114"/>
      <c r="I58" s="114"/>
      <c r="J58" s="114"/>
      <c r="K58" s="114"/>
      <c r="L58" s="114"/>
      <c r="M58" s="114"/>
      <c r="N58" s="115"/>
      <c r="O58" s="277"/>
      <c r="P58" s="245"/>
      <c r="Q58" s="245"/>
      <c r="R58" s="223"/>
      <c r="S58" s="223"/>
      <c r="T58" s="223"/>
      <c r="U58" s="223"/>
      <c r="V58" s="223"/>
      <c r="W58" s="286"/>
      <c r="X58" s="277"/>
      <c r="Y58" s="245"/>
      <c r="Z58" s="282"/>
      <c r="AA58" s="282"/>
      <c r="AB58" s="282"/>
      <c r="AC58" s="282"/>
      <c r="AD58" s="282"/>
      <c r="AE58" s="282"/>
      <c r="AF58" s="282"/>
      <c r="AG58" s="282"/>
      <c r="AH58" s="283"/>
      <c r="AI58" s="110"/>
      <c r="AJ58" s="287"/>
      <c r="AK58" s="288"/>
      <c r="AL58" s="288"/>
      <c r="AM58" s="288"/>
      <c r="AN58" s="289"/>
      <c r="AO58" s="5"/>
      <c r="AP58" s="5"/>
      <c r="AQ58" s="5"/>
      <c r="AR58" s="5"/>
      <c r="AS58" s="5"/>
    </row>
    <row r="59" spans="1:45" ht="17.5" customHeight="1" x14ac:dyDescent="0.55000000000000004">
      <c r="A59" s="5"/>
      <c r="B59" s="309"/>
      <c r="C59" s="310"/>
      <c r="D59" s="55" t="s">
        <v>33</v>
      </c>
      <c r="E59" s="110" t="s">
        <v>93</v>
      </c>
      <c r="F59" s="114"/>
      <c r="G59" s="114"/>
      <c r="H59" s="114"/>
      <c r="I59" s="114"/>
      <c r="J59" s="114"/>
      <c r="K59" s="114"/>
      <c r="L59" s="114"/>
      <c r="M59" s="114"/>
      <c r="N59" s="115"/>
      <c r="O59" s="116"/>
      <c r="P59" s="116"/>
      <c r="Q59" s="110"/>
      <c r="R59" s="245" t="s">
        <v>5</v>
      </c>
      <c r="S59" s="245"/>
      <c r="T59" s="245"/>
      <c r="U59" s="245"/>
      <c r="V59" s="245"/>
      <c r="W59" s="110"/>
      <c r="X59" s="277"/>
      <c r="Y59" s="245"/>
      <c r="Z59" s="282"/>
      <c r="AA59" s="282"/>
      <c r="AB59" s="282"/>
      <c r="AC59" s="282"/>
      <c r="AD59" s="282"/>
      <c r="AE59" s="282"/>
      <c r="AF59" s="282"/>
      <c r="AG59" s="282"/>
      <c r="AH59" s="283"/>
      <c r="AI59" s="110"/>
      <c r="AJ59" s="287"/>
      <c r="AK59" s="288"/>
      <c r="AL59" s="288"/>
      <c r="AM59" s="288"/>
      <c r="AN59" s="289"/>
      <c r="AO59" s="5"/>
      <c r="AP59" s="5"/>
      <c r="AQ59" s="5"/>
      <c r="AR59" s="5"/>
      <c r="AS59" s="5"/>
    </row>
    <row r="60" spans="1:45" ht="10" customHeight="1" x14ac:dyDescent="0.55000000000000004">
      <c r="A60" s="5"/>
      <c r="B60" s="309"/>
      <c r="C60" s="310"/>
      <c r="D60" s="117"/>
      <c r="E60" s="110"/>
      <c r="F60" s="114"/>
      <c r="G60" s="114"/>
      <c r="H60" s="114"/>
      <c r="I60" s="114"/>
      <c r="J60" s="114"/>
      <c r="K60" s="114"/>
      <c r="L60" s="114"/>
      <c r="M60" s="114"/>
      <c r="N60" s="115"/>
      <c r="O60" s="116"/>
      <c r="P60" s="116"/>
      <c r="Q60" s="110"/>
      <c r="R60" s="245"/>
      <c r="S60" s="245"/>
      <c r="T60" s="245"/>
      <c r="U60" s="245"/>
      <c r="V60" s="245"/>
      <c r="W60" s="110"/>
      <c r="X60" s="277"/>
      <c r="Y60" s="245"/>
      <c r="Z60" s="282"/>
      <c r="AA60" s="282"/>
      <c r="AB60" s="282"/>
      <c r="AC60" s="282"/>
      <c r="AD60" s="282"/>
      <c r="AE60" s="282"/>
      <c r="AF60" s="282"/>
      <c r="AG60" s="282"/>
      <c r="AH60" s="283"/>
      <c r="AI60" s="110"/>
      <c r="AJ60" s="287"/>
      <c r="AK60" s="288"/>
      <c r="AL60" s="288"/>
      <c r="AM60" s="288"/>
      <c r="AN60" s="289"/>
      <c r="AO60" s="5"/>
      <c r="AP60" s="5"/>
      <c r="AQ60" s="5"/>
      <c r="AR60" s="5"/>
      <c r="AS60" s="5"/>
    </row>
    <row r="61" spans="1:45" ht="17.5" customHeight="1" x14ac:dyDescent="0.55000000000000004">
      <c r="A61" s="5"/>
      <c r="B61" s="309"/>
      <c r="C61" s="310"/>
      <c r="D61" s="55" t="s">
        <v>33</v>
      </c>
      <c r="E61" s="110" t="s">
        <v>94</v>
      </c>
      <c r="F61" s="114"/>
      <c r="G61" s="114"/>
      <c r="H61" s="114"/>
      <c r="I61" s="114"/>
      <c r="J61" s="114"/>
      <c r="K61" s="114"/>
      <c r="L61" s="114"/>
      <c r="M61" s="114"/>
      <c r="N61" s="115"/>
      <c r="O61" s="110"/>
      <c r="P61" s="110"/>
      <c r="Q61" s="110"/>
      <c r="R61" s="245"/>
      <c r="S61" s="245"/>
      <c r="T61" s="245"/>
      <c r="U61" s="245"/>
      <c r="V61" s="245"/>
      <c r="W61" s="110"/>
      <c r="X61" s="277"/>
      <c r="Y61" s="245"/>
      <c r="Z61" s="282"/>
      <c r="AA61" s="282"/>
      <c r="AB61" s="282"/>
      <c r="AC61" s="282"/>
      <c r="AD61" s="282"/>
      <c r="AE61" s="282"/>
      <c r="AF61" s="282"/>
      <c r="AG61" s="282"/>
      <c r="AH61" s="283"/>
      <c r="AI61" s="110"/>
      <c r="AJ61" s="287"/>
      <c r="AK61" s="288"/>
      <c r="AL61" s="288"/>
      <c r="AM61" s="288"/>
      <c r="AN61" s="289"/>
      <c r="AO61" s="5"/>
      <c r="AP61" s="5"/>
      <c r="AQ61" s="5"/>
      <c r="AR61" s="5"/>
      <c r="AS61" s="5"/>
    </row>
    <row r="62" spans="1:45" ht="10" customHeight="1" x14ac:dyDescent="0.55000000000000004">
      <c r="A62" s="5"/>
      <c r="B62" s="309"/>
      <c r="C62" s="310"/>
      <c r="D62" s="117"/>
      <c r="E62" s="110"/>
      <c r="F62" s="114"/>
      <c r="G62" s="114"/>
      <c r="H62" s="114"/>
      <c r="I62" s="114"/>
      <c r="J62" s="114"/>
      <c r="K62" s="114"/>
      <c r="L62" s="114"/>
      <c r="M62" s="114"/>
      <c r="N62" s="115"/>
      <c r="O62" s="277" t="s">
        <v>96</v>
      </c>
      <c r="P62" s="245"/>
      <c r="Q62" s="245" t="s">
        <v>48</v>
      </c>
      <c r="R62" s="223"/>
      <c r="S62" s="223"/>
      <c r="T62" s="223"/>
      <c r="U62" s="223"/>
      <c r="V62" s="223"/>
      <c r="W62" s="286" t="s">
        <v>46</v>
      </c>
      <c r="X62" s="277"/>
      <c r="Y62" s="245"/>
      <c r="Z62" s="282"/>
      <c r="AA62" s="282"/>
      <c r="AB62" s="282"/>
      <c r="AC62" s="282"/>
      <c r="AD62" s="282"/>
      <c r="AE62" s="282"/>
      <c r="AF62" s="282"/>
      <c r="AG62" s="282"/>
      <c r="AH62" s="283"/>
      <c r="AI62" s="110"/>
      <c r="AJ62" s="287"/>
      <c r="AK62" s="288"/>
      <c r="AL62" s="288"/>
      <c r="AM62" s="288"/>
      <c r="AN62" s="289"/>
      <c r="AO62" s="5"/>
      <c r="AP62" s="5"/>
      <c r="AQ62" s="5"/>
      <c r="AR62" s="5"/>
      <c r="AS62" s="5"/>
    </row>
    <row r="63" spans="1:45" ht="17.5" customHeight="1" x14ac:dyDescent="0.55000000000000004">
      <c r="A63" s="5"/>
      <c r="B63" s="309"/>
      <c r="C63" s="310"/>
      <c r="D63" s="55" t="s">
        <v>33</v>
      </c>
      <c r="E63" s="110" t="s">
        <v>95</v>
      </c>
      <c r="F63" s="114"/>
      <c r="G63" s="114"/>
      <c r="H63" s="114"/>
      <c r="I63" s="114"/>
      <c r="J63" s="114"/>
      <c r="K63" s="114"/>
      <c r="L63" s="114"/>
      <c r="M63" s="114"/>
      <c r="N63" s="115"/>
      <c r="O63" s="277"/>
      <c r="P63" s="245"/>
      <c r="Q63" s="245"/>
      <c r="R63" s="223"/>
      <c r="S63" s="223"/>
      <c r="T63" s="223"/>
      <c r="U63" s="223"/>
      <c r="V63" s="223"/>
      <c r="W63" s="286"/>
      <c r="X63" s="277"/>
      <c r="Y63" s="245"/>
      <c r="Z63" s="282"/>
      <c r="AA63" s="282"/>
      <c r="AB63" s="282"/>
      <c r="AC63" s="282"/>
      <c r="AD63" s="282"/>
      <c r="AE63" s="282"/>
      <c r="AF63" s="282"/>
      <c r="AG63" s="282"/>
      <c r="AH63" s="283"/>
      <c r="AI63" s="110"/>
      <c r="AJ63" s="287"/>
      <c r="AK63" s="288"/>
      <c r="AL63" s="288"/>
      <c r="AM63" s="288"/>
      <c r="AN63" s="289"/>
      <c r="AO63" s="5"/>
      <c r="AP63" s="5"/>
      <c r="AQ63" s="5"/>
      <c r="AR63" s="5"/>
      <c r="AS63" s="5"/>
    </row>
    <row r="64" spans="1:45" ht="5" customHeight="1" thickBot="1" x14ac:dyDescent="0.6">
      <c r="A64" s="5"/>
      <c r="B64" s="311"/>
      <c r="C64" s="312"/>
      <c r="D64" s="129"/>
      <c r="E64" s="130"/>
      <c r="F64" s="130"/>
      <c r="G64" s="130"/>
      <c r="H64" s="130"/>
      <c r="I64" s="130"/>
      <c r="J64" s="130"/>
      <c r="K64" s="130"/>
      <c r="L64" s="130"/>
      <c r="M64" s="130"/>
      <c r="N64" s="131"/>
      <c r="O64" s="132"/>
      <c r="P64" s="132"/>
      <c r="Q64" s="132"/>
      <c r="R64" s="132"/>
      <c r="S64" s="132"/>
      <c r="T64" s="132"/>
      <c r="U64" s="132"/>
      <c r="V64" s="132"/>
      <c r="W64" s="132"/>
      <c r="X64" s="313"/>
      <c r="Y64" s="246"/>
      <c r="Z64" s="314"/>
      <c r="AA64" s="314"/>
      <c r="AB64" s="314"/>
      <c r="AC64" s="314"/>
      <c r="AD64" s="314"/>
      <c r="AE64" s="314"/>
      <c r="AF64" s="314"/>
      <c r="AG64" s="314"/>
      <c r="AH64" s="315"/>
      <c r="AI64" s="110"/>
      <c r="AJ64" s="122"/>
      <c r="AK64" s="123"/>
      <c r="AL64" s="123"/>
      <c r="AM64" s="123"/>
      <c r="AN64" s="124"/>
      <c r="AO64" s="5"/>
      <c r="AP64" s="5"/>
      <c r="AQ64" s="5"/>
      <c r="AR64" s="5"/>
      <c r="AS64" s="5"/>
    </row>
    <row r="65" spans="1:45" ht="17.5" customHeight="1" thickBot="1" x14ac:dyDescent="0.6">
      <c r="A65" s="5"/>
      <c r="B65" s="133"/>
      <c r="C65" s="133"/>
      <c r="D65" s="133"/>
      <c r="E65" s="133"/>
      <c r="F65" s="133"/>
      <c r="G65" s="133"/>
      <c r="H65" s="133"/>
      <c r="I65" s="133"/>
      <c r="J65" s="133"/>
      <c r="K65" s="133"/>
      <c r="L65" s="134"/>
      <c r="M65" s="134"/>
      <c r="N65" s="134"/>
      <c r="O65" s="134"/>
      <c r="P65" s="134"/>
      <c r="Q65" s="135"/>
      <c r="R65" s="136"/>
      <c r="S65" s="136"/>
      <c r="T65" s="136"/>
      <c r="U65" s="136"/>
      <c r="V65" s="136"/>
      <c r="W65" s="136"/>
      <c r="X65" s="137"/>
      <c r="Y65" s="137"/>
      <c r="Z65" s="136"/>
      <c r="AA65" s="136"/>
      <c r="AB65" s="136"/>
      <c r="AC65" s="136"/>
      <c r="AD65" s="136"/>
      <c r="AE65" s="136"/>
      <c r="AF65" s="136"/>
      <c r="AG65" s="136"/>
      <c r="AH65" s="136"/>
      <c r="AI65" s="133"/>
      <c r="AJ65" s="133"/>
      <c r="AK65" s="133"/>
      <c r="AL65" s="133"/>
      <c r="AM65" s="133"/>
      <c r="AN65" s="133"/>
      <c r="AO65" s="5"/>
      <c r="AP65" s="5"/>
      <c r="AQ65" s="5"/>
      <c r="AR65" s="5"/>
      <c r="AS65" s="5"/>
    </row>
    <row r="66" spans="1:45" ht="17.5" customHeight="1" x14ac:dyDescent="0.55000000000000004">
      <c r="A66" s="5"/>
      <c r="B66" s="133"/>
      <c r="C66" s="133"/>
      <c r="D66" s="133"/>
      <c r="E66" s="133"/>
      <c r="F66" s="133"/>
      <c r="G66" s="133"/>
      <c r="H66" s="133"/>
      <c r="I66" s="133"/>
      <c r="J66" s="133"/>
      <c r="K66" s="133"/>
      <c r="L66" s="134"/>
      <c r="M66" s="134"/>
      <c r="N66" s="134"/>
      <c r="O66" s="134"/>
      <c r="P66" s="134"/>
      <c r="Q66" s="138"/>
      <c r="R66" s="138"/>
      <c r="S66" s="138"/>
      <c r="T66" s="256" t="s">
        <v>115</v>
      </c>
      <c r="U66" s="256"/>
      <c r="V66" s="256"/>
      <c r="W66" s="257"/>
      <c r="X66" s="316" t="s">
        <v>2</v>
      </c>
      <c r="Y66" s="317"/>
      <c r="Z66" s="324">
        <f>SUM(Z20:AH64)</f>
        <v>0</v>
      </c>
      <c r="AA66" s="324"/>
      <c r="AB66" s="324"/>
      <c r="AC66" s="324"/>
      <c r="AD66" s="324"/>
      <c r="AE66" s="324"/>
      <c r="AF66" s="324"/>
      <c r="AG66" s="324"/>
      <c r="AH66" s="325"/>
      <c r="AI66" s="133"/>
      <c r="AJ66" s="133"/>
      <c r="AK66" s="133"/>
      <c r="AL66" s="133"/>
      <c r="AM66" s="133"/>
      <c r="AN66" s="133"/>
      <c r="AO66" s="5"/>
      <c r="AP66" s="5"/>
      <c r="AQ66" s="5"/>
      <c r="AR66" s="5"/>
      <c r="AS66" s="5"/>
    </row>
    <row r="67" spans="1:45" ht="17.5" customHeight="1" x14ac:dyDescent="0.55000000000000004">
      <c r="A67" s="5"/>
      <c r="B67" s="133"/>
      <c r="C67" s="133"/>
      <c r="D67" s="133"/>
      <c r="E67" s="133"/>
      <c r="F67" s="133"/>
      <c r="G67" s="133"/>
      <c r="H67" s="133"/>
      <c r="I67" s="133"/>
      <c r="J67" s="133"/>
      <c r="K67" s="133"/>
      <c r="L67" s="134"/>
      <c r="M67" s="134"/>
      <c r="N67" s="134"/>
      <c r="O67" s="134"/>
      <c r="P67" s="134"/>
      <c r="Q67" s="138"/>
      <c r="R67" s="138"/>
      <c r="S67" s="138"/>
      <c r="T67" s="256"/>
      <c r="U67" s="256"/>
      <c r="V67" s="256"/>
      <c r="W67" s="257"/>
      <c r="X67" s="318"/>
      <c r="Y67" s="319"/>
      <c r="Z67" s="326"/>
      <c r="AA67" s="326"/>
      <c r="AB67" s="326"/>
      <c r="AC67" s="326"/>
      <c r="AD67" s="326"/>
      <c r="AE67" s="326"/>
      <c r="AF67" s="326"/>
      <c r="AG67" s="326"/>
      <c r="AH67" s="327"/>
      <c r="AI67" s="133"/>
      <c r="AJ67" s="133"/>
      <c r="AK67" s="133"/>
      <c r="AL67" s="133"/>
      <c r="AM67" s="133"/>
      <c r="AN67" s="133"/>
      <c r="AO67" s="5"/>
      <c r="AP67" s="5"/>
      <c r="AQ67" s="5"/>
      <c r="AR67" s="5"/>
      <c r="AS67" s="5"/>
    </row>
    <row r="68" spans="1:45" ht="17.5" customHeight="1" x14ac:dyDescent="0.55000000000000004">
      <c r="A68" s="5"/>
      <c r="B68" s="133"/>
      <c r="C68" s="133"/>
      <c r="D68" s="133"/>
      <c r="E68" s="133"/>
      <c r="F68" s="133"/>
      <c r="G68" s="133"/>
      <c r="H68" s="133"/>
      <c r="I68" s="133"/>
      <c r="J68" s="133"/>
      <c r="K68" s="133"/>
      <c r="L68" s="134"/>
      <c r="M68" s="134"/>
      <c r="N68" s="134"/>
      <c r="O68" s="134"/>
      <c r="P68" s="134"/>
      <c r="Q68" s="138"/>
      <c r="R68" s="138"/>
      <c r="S68" s="138"/>
      <c r="T68" s="256"/>
      <c r="U68" s="256"/>
      <c r="V68" s="256"/>
      <c r="W68" s="257"/>
      <c r="X68" s="320"/>
      <c r="Y68" s="321"/>
      <c r="Z68" s="328"/>
      <c r="AA68" s="328"/>
      <c r="AB68" s="328"/>
      <c r="AC68" s="328"/>
      <c r="AD68" s="328"/>
      <c r="AE68" s="328"/>
      <c r="AF68" s="328"/>
      <c r="AG68" s="328"/>
      <c r="AH68" s="329"/>
      <c r="AI68" s="133"/>
      <c r="AJ68" s="133"/>
      <c r="AK68" s="133"/>
      <c r="AL68" s="133"/>
      <c r="AM68" s="133"/>
      <c r="AN68" s="133"/>
      <c r="AO68" s="5"/>
      <c r="AP68" s="5"/>
      <c r="AQ68" s="5"/>
      <c r="AR68" s="5"/>
      <c r="AS68" s="5"/>
    </row>
    <row r="69" spans="1:45" ht="17.5" customHeight="1" thickBot="1" x14ac:dyDescent="0.6">
      <c r="A69" s="5"/>
      <c r="B69" s="133"/>
      <c r="C69" s="133"/>
      <c r="D69" s="133"/>
      <c r="E69" s="133"/>
      <c r="F69" s="133"/>
      <c r="G69" s="133"/>
      <c r="H69" s="133"/>
      <c r="I69" s="133"/>
      <c r="J69" s="133"/>
      <c r="K69" s="133"/>
      <c r="L69" s="134"/>
      <c r="M69" s="134"/>
      <c r="N69" s="134"/>
      <c r="O69" s="134"/>
      <c r="P69" s="134"/>
      <c r="Q69" s="138"/>
      <c r="R69" s="138"/>
      <c r="S69" s="138"/>
      <c r="T69" s="256"/>
      <c r="U69" s="256"/>
      <c r="V69" s="256"/>
      <c r="W69" s="257"/>
      <c r="X69" s="322"/>
      <c r="Y69" s="323"/>
      <c r="Z69" s="330"/>
      <c r="AA69" s="330"/>
      <c r="AB69" s="330"/>
      <c r="AC69" s="330"/>
      <c r="AD69" s="330"/>
      <c r="AE69" s="330"/>
      <c r="AF69" s="330"/>
      <c r="AG69" s="330"/>
      <c r="AH69" s="331"/>
      <c r="AI69" s="133"/>
      <c r="AJ69" s="133"/>
      <c r="AK69" s="133"/>
      <c r="AL69" s="133"/>
      <c r="AM69" s="133"/>
      <c r="AN69" s="133"/>
      <c r="AO69" s="5"/>
      <c r="AP69" s="5"/>
      <c r="AQ69" s="5"/>
      <c r="AR69" s="5"/>
      <c r="AS69" s="5"/>
    </row>
    <row r="70" spans="1:45" ht="17.5" customHeight="1" x14ac:dyDescent="0.55000000000000004">
      <c r="A70" s="5"/>
      <c r="B70" s="133"/>
      <c r="C70" s="133"/>
      <c r="D70" s="133"/>
      <c r="E70" s="133"/>
      <c r="F70" s="133"/>
      <c r="G70" s="133"/>
      <c r="H70" s="133"/>
      <c r="I70" s="133"/>
      <c r="J70" s="133"/>
      <c r="K70" s="133"/>
      <c r="L70" s="134"/>
      <c r="M70" s="134"/>
      <c r="N70" s="134"/>
      <c r="O70" s="134"/>
      <c r="P70" s="134"/>
      <c r="Q70" s="135"/>
      <c r="R70" s="136"/>
      <c r="S70" s="136"/>
      <c r="T70" s="136"/>
      <c r="U70" s="136"/>
      <c r="V70" s="136"/>
      <c r="W70" s="136"/>
      <c r="X70" s="137"/>
      <c r="Y70" s="137"/>
      <c r="Z70" s="136"/>
      <c r="AA70" s="136"/>
      <c r="AB70" s="136"/>
      <c r="AC70" s="136"/>
      <c r="AD70" s="136"/>
      <c r="AE70" s="136"/>
      <c r="AF70" s="136"/>
      <c r="AG70" s="136"/>
      <c r="AH70" s="136"/>
      <c r="AI70" s="133"/>
      <c r="AJ70" s="133"/>
      <c r="AK70" s="133"/>
      <c r="AL70" s="133"/>
      <c r="AM70" s="133"/>
      <c r="AN70" s="133"/>
      <c r="AO70" s="5"/>
      <c r="AP70" s="5"/>
      <c r="AQ70" s="5"/>
      <c r="AR70" s="5"/>
      <c r="AS70" s="5"/>
    </row>
    <row r="71" spans="1:45" ht="17.5" customHeight="1" x14ac:dyDescent="0.55000000000000004">
      <c r="A71" s="5"/>
      <c r="B71" s="258" t="s">
        <v>116</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60"/>
      <c r="AO71" s="5"/>
      <c r="AP71" s="5"/>
      <c r="AQ71" s="5"/>
      <c r="AR71" s="5"/>
      <c r="AS71" s="5"/>
    </row>
    <row r="72" spans="1:45" ht="17.5" customHeight="1" x14ac:dyDescent="0.55000000000000004">
      <c r="A72" s="5"/>
      <c r="B72" s="261"/>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3"/>
    </row>
    <row r="73" spans="1:45" ht="17.5" customHeight="1" x14ac:dyDescent="0.55000000000000004">
      <c r="A73" s="5"/>
      <c r="B73" s="261"/>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3"/>
    </row>
    <row r="74" spans="1:45" ht="17.5" customHeight="1" x14ac:dyDescent="0.55000000000000004">
      <c r="A74" s="5"/>
      <c r="B74" s="261"/>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3"/>
    </row>
    <row r="75" spans="1:45" ht="17.5" customHeight="1" x14ac:dyDescent="0.55000000000000004">
      <c r="A75" s="5"/>
      <c r="B75" s="264"/>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6"/>
    </row>
  </sheetData>
  <sheetProtection algorithmName="SHA-512" hashValue="LEAiNqKqsAA9O2MCLwzNq46Zi0hEGavrOHauDfjnTHy3F6XuYF1sER/v2YE4+qJp79+Mx6+oqKTEunC8loOBrg==" saltValue="cxjUlu32YkEtQCFpQYIyGg==" spinCount="100000" sheet="1" objects="1" scenarios="1"/>
  <mergeCells count="90">
    <mergeCell ref="R50:V52"/>
    <mergeCell ref="R41:V43"/>
    <mergeCell ref="R32:V34"/>
    <mergeCell ref="R23:V25"/>
    <mergeCell ref="R48:V49"/>
    <mergeCell ref="R44:V45"/>
    <mergeCell ref="R39:V40"/>
    <mergeCell ref="R30:V31"/>
    <mergeCell ref="R26:V27"/>
    <mergeCell ref="AJ57:AN63"/>
    <mergeCell ref="O62:P63"/>
    <mergeCell ref="X66:Y69"/>
    <mergeCell ref="Z66:AH69"/>
    <mergeCell ref="W62:W63"/>
    <mergeCell ref="Q62:Q63"/>
    <mergeCell ref="W57:W58"/>
    <mergeCell ref="Q57:Q58"/>
    <mergeCell ref="R62:V63"/>
    <mergeCell ref="R57:V58"/>
    <mergeCell ref="R59:V61"/>
    <mergeCell ref="B56:C64"/>
    <mergeCell ref="O56:P56"/>
    <mergeCell ref="X56:Y64"/>
    <mergeCell ref="Z56:AH64"/>
    <mergeCell ref="O57:P58"/>
    <mergeCell ref="AJ39:AN45"/>
    <mergeCell ref="O44:P45"/>
    <mergeCell ref="B47:C55"/>
    <mergeCell ref="O47:P47"/>
    <mergeCell ref="X47:Y55"/>
    <mergeCell ref="Z47:AH55"/>
    <mergeCell ref="O48:P49"/>
    <mergeCell ref="AJ48:AN54"/>
    <mergeCell ref="O53:P54"/>
    <mergeCell ref="Q53:Q54"/>
    <mergeCell ref="W48:W49"/>
    <mergeCell ref="Q48:Q49"/>
    <mergeCell ref="Q44:Q45"/>
    <mergeCell ref="W44:W45"/>
    <mergeCell ref="W53:W54"/>
    <mergeCell ref="R53:V54"/>
    <mergeCell ref="B38:C46"/>
    <mergeCell ref="O38:P38"/>
    <mergeCell ref="X38:Y46"/>
    <mergeCell ref="Z38:AH46"/>
    <mergeCell ref="O39:P40"/>
    <mergeCell ref="W39:W40"/>
    <mergeCell ref="Q39:Q40"/>
    <mergeCell ref="Q21:Q22"/>
    <mergeCell ref="Q35:Q36"/>
    <mergeCell ref="W35:W36"/>
    <mergeCell ref="W30:W31"/>
    <mergeCell ref="Q30:Q31"/>
    <mergeCell ref="R21:V22"/>
    <mergeCell ref="R35:V36"/>
    <mergeCell ref="O29:P29"/>
    <mergeCell ref="X29:Y37"/>
    <mergeCell ref="Z29:AH37"/>
    <mergeCell ref="O30:P31"/>
    <mergeCell ref="AJ30:AN36"/>
    <mergeCell ref="O35:P36"/>
    <mergeCell ref="AG1:AI2"/>
    <mergeCell ref="AJ1:AN2"/>
    <mergeCell ref="A4:O5"/>
    <mergeCell ref="P4:Q5"/>
    <mergeCell ref="R4:AN5"/>
    <mergeCell ref="B13:AN17"/>
    <mergeCell ref="T66:W69"/>
    <mergeCell ref="B71:AN75"/>
    <mergeCell ref="AJ11:AN11"/>
    <mergeCell ref="B19:C19"/>
    <mergeCell ref="B20:C28"/>
    <mergeCell ref="O20:P20"/>
    <mergeCell ref="X20:Y28"/>
    <mergeCell ref="Z20:AH28"/>
    <mergeCell ref="O21:P22"/>
    <mergeCell ref="Q26:Q27"/>
    <mergeCell ref="W26:W27"/>
    <mergeCell ref="W21:W22"/>
    <mergeCell ref="AJ21:AN27"/>
    <mergeCell ref="O26:P27"/>
    <mergeCell ref="B29:C37"/>
    <mergeCell ref="U11:AB11"/>
    <mergeCell ref="U10:AB10"/>
    <mergeCell ref="U9:AB9"/>
    <mergeCell ref="AJ10:AN10"/>
    <mergeCell ref="AJ9:AN9"/>
    <mergeCell ref="AD9:AI9"/>
    <mergeCell ref="AD11:AI11"/>
    <mergeCell ref="AD10:AI10"/>
  </mergeCells>
  <phoneticPr fontId="1"/>
  <conditionalFormatting sqref="D21 D23 D25 D27">
    <cfRule type="expression" dxfId="30" priority="1">
      <formula>$D$20="×"</formula>
    </cfRule>
  </conditionalFormatting>
  <conditionalFormatting sqref="I9:I11">
    <cfRule type="expression" dxfId="29" priority="4">
      <formula>$I$8="×"</formula>
    </cfRule>
  </conditionalFormatting>
  <conditionalFormatting sqref="U9:AB11">
    <cfRule type="expression" dxfId="28" priority="3">
      <formula>$U$8="×"</formula>
    </cfRule>
  </conditionalFormatting>
  <conditionalFormatting sqref="AJ1:AN2 P4:Q5 J7 L7 N7 R7 T7 V7 B20:C28 Z20:AH28 R21:V22 R26:V27 Z66:AH69">
    <cfRule type="containsBlanks" dxfId="27" priority="5">
      <formula>LEN(TRIM(B1))=0</formula>
    </cfRule>
  </conditionalFormatting>
  <conditionalFormatting sqref="AJ9:AN11">
    <cfRule type="expression" dxfId="26" priority="2">
      <formula>$AJ$8="×"</formula>
    </cfRule>
  </conditionalFormatting>
  <dataValidations count="1">
    <dataValidation type="list" allowBlank="1" showInputMessage="1" showErrorMessage="1" sqref="I48 D21 D23 D25 D27 D30 D32 D34 D36 D39 D41 D43 D45 D48 D50 D52 D54 D57 D59 D61 D63 I21 I30 I39 I9:I11 I57" xr:uid="{4CEC94E2-E35E-4607-80A1-281D2E1E4525}">
      <formula1>"□,■"</formula1>
    </dataValidation>
  </dataValidations>
  <printOptions horizontalCentered="1"/>
  <pageMargins left="0.25" right="0.25" top="0.75" bottom="0.75" header="0.3" footer="0.3"/>
  <pageSetup paperSize="9" scale="67" orientation="portrait" r:id="rId1"/>
  <headerFooter>
    <oddHeader>&amp;L&amp;"ＭＳ ゴシック,標準"&amp;18別紙１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9003-D4E1-4598-9931-60BDDDC78FDA}">
  <sheetPr>
    <tabColor theme="5" tint="0.39997558519241921"/>
    <pageSetUpPr fitToPage="1"/>
  </sheetPr>
  <dimension ref="A1:BK60"/>
  <sheetViews>
    <sheetView view="pageBreakPreview" zoomScale="60" zoomScaleNormal="100" workbookViewId="0">
      <selection activeCell="AA49" sqref="AA49:AN51"/>
    </sheetView>
  </sheetViews>
  <sheetFormatPr defaultRowHeight="19" customHeight="1" x14ac:dyDescent="0.55000000000000004"/>
  <cols>
    <col min="1" max="40" width="3.1640625" customWidth="1"/>
  </cols>
  <sheetData>
    <row r="1" spans="1:45" ht="19" customHeight="1" thickTop="1" x14ac:dyDescent="0.55000000000000004">
      <c r="A1" s="5"/>
      <c r="B1" s="5"/>
      <c r="C1" s="5"/>
      <c r="D1" s="5"/>
      <c r="E1" s="5"/>
      <c r="F1" s="5"/>
      <c r="G1" s="5"/>
      <c r="H1" s="5"/>
      <c r="I1" s="5"/>
      <c r="J1" s="5"/>
      <c r="K1" s="5"/>
      <c r="L1" s="5"/>
      <c r="M1" s="5"/>
      <c r="N1" s="5"/>
      <c r="O1" s="5"/>
      <c r="P1" s="5"/>
      <c r="Q1" s="5"/>
      <c r="R1" s="5"/>
      <c r="S1" s="5"/>
      <c r="T1" s="5"/>
      <c r="U1" s="24"/>
      <c r="V1" s="24"/>
      <c r="W1" s="24"/>
      <c r="X1" s="60"/>
      <c r="Y1" s="60"/>
      <c r="Z1" s="60"/>
      <c r="AA1" s="60"/>
      <c r="AB1" s="60"/>
      <c r="AC1" s="5"/>
      <c r="AD1" s="5"/>
      <c r="AE1" s="5"/>
      <c r="AF1" s="5"/>
      <c r="AG1" s="342" t="s">
        <v>87</v>
      </c>
      <c r="AH1" s="343"/>
      <c r="AI1" s="343"/>
      <c r="AJ1" s="346" t="str">
        <f>請求書!Q6&amp;""</f>
        <v/>
      </c>
      <c r="AK1" s="346"/>
      <c r="AL1" s="346"/>
      <c r="AM1" s="346"/>
      <c r="AN1" s="347"/>
    </row>
    <row r="2" spans="1:45" ht="19" customHeight="1" thickBot="1" x14ac:dyDescent="0.6">
      <c r="A2" s="5"/>
      <c r="B2" s="5"/>
      <c r="C2" s="5"/>
      <c r="D2" s="5"/>
      <c r="E2" s="5"/>
      <c r="F2" s="5"/>
      <c r="G2" s="5"/>
      <c r="H2" s="5"/>
      <c r="I2" s="5"/>
      <c r="J2" s="5"/>
      <c r="K2" s="5"/>
      <c r="L2" s="5"/>
      <c r="M2" s="5"/>
      <c r="N2" s="5"/>
      <c r="O2" s="5"/>
      <c r="P2" s="5"/>
      <c r="Q2" s="5"/>
      <c r="R2" s="5"/>
      <c r="S2" s="5"/>
      <c r="T2" s="5"/>
      <c r="U2" s="24"/>
      <c r="V2" s="24"/>
      <c r="W2" s="24"/>
      <c r="X2" s="60"/>
      <c r="Y2" s="60"/>
      <c r="Z2" s="60"/>
      <c r="AA2" s="60"/>
      <c r="AB2" s="60"/>
      <c r="AC2" s="5"/>
      <c r="AD2" s="5"/>
      <c r="AE2" s="5"/>
      <c r="AF2" s="5"/>
      <c r="AG2" s="344"/>
      <c r="AH2" s="345"/>
      <c r="AI2" s="345"/>
      <c r="AJ2" s="348"/>
      <c r="AK2" s="348"/>
      <c r="AL2" s="348"/>
      <c r="AM2" s="348"/>
      <c r="AN2" s="349"/>
    </row>
    <row r="3" spans="1:45" ht="19" customHeight="1" thickTop="1" x14ac:dyDescent="0.55000000000000004">
      <c r="A3" s="5"/>
      <c r="B3" s="5"/>
      <c r="C3" s="5"/>
      <c r="D3" s="5"/>
      <c r="E3" s="5"/>
      <c r="F3" s="5"/>
      <c r="G3" s="5"/>
      <c r="H3" s="5"/>
      <c r="I3" s="5"/>
      <c r="J3" s="5"/>
      <c r="K3" s="5"/>
      <c r="L3" s="5"/>
      <c r="M3" s="5"/>
      <c r="N3" s="5"/>
      <c r="O3" s="5"/>
      <c r="P3" s="5"/>
      <c r="Q3" s="5"/>
      <c r="R3" s="5"/>
      <c r="S3" s="5"/>
      <c r="T3" s="5"/>
      <c r="U3" s="48"/>
      <c r="V3" s="48"/>
      <c r="W3" s="48"/>
      <c r="X3" s="61"/>
      <c r="Y3" s="61"/>
      <c r="Z3" s="61"/>
      <c r="AA3" s="61"/>
      <c r="AB3" s="61"/>
      <c r="AC3" s="5"/>
      <c r="AD3" s="5"/>
      <c r="AE3" s="5"/>
      <c r="AF3" s="5"/>
      <c r="AG3" s="5"/>
      <c r="AH3" s="5"/>
      <c r="AI3" s="5"/>
      <c r="AJ3" s="5"/>
      <c r="AK3" s="5"/>
      <c r="AL3" s="5"/>
      <c r="AM3" s="5"/>
      <c r="AN3" s="5"/>
    </row>
    <row r="4" spans="1:45" s="3" customFormat="1" ht="19" customHeight="1" x14ac:dyDescent="0.55000000000000004">
      <c r="A4" s="350" t="s">
        <v>143</v>
      </c>
      <c r="B4" s="350"/>
      <c r="C4" s="350"/>
      <c r="D4" s="350"/>
      <c r="E4" s="350"/>
      <c r="F4" s="350"/>
      <c r="G4" s="350"/>
      <c r="H4" s="350"/>
      <c r="I4" s="350"/>
      <c r="J4" s="350"/>
      <c r="K4" s="350"/>
      <c r="L4" s="350"/>
      <c r="M4" s="350"/>
      <c r="N4" s="350"/>
      <c r="O4" s="350"/>
      <c r="P4" s="301"/>
      <c r="Q4" s="301"/>
      <c r="R4" s="302" t="s">
        <v>45</v>
      </c>
      <c r="S4" s="302"/>
      <c r="T4" s="302"/>
      <c r="U4" s="302"/>
      <c r="V4" s="302"/>
      <c r="W4" s="302"/>
      <c r="X4" s="302"/>
      <c r="Y4" s="302"/>
      <c r="Z4" s="302"/>
      <c r="AA4" s="302"/>
      <c r="AB4" s="302"/>
      <c r="AC4" s="302"/>
      <c r="AD4" s="302"/>
      <c r="AE4" s="302"/>
      <c r="AF4" s="302"/>
      <c r="AG4" s="302"/>
      <c r="AH4" s="302"/>
      <c r="AI4" s="302"/>
      <c r="AJ4" s="302"/>
      <c r="AK4" s="302"/>
      <c r="AL4" s="302"/>
      <c r="AM4" s="302"/>
      <c r="AN4" s="302"/>
    </row>
    <row r="5" spans="1:45" s="3" customFormat="1" ht="19" customHeight="1" x14ac:dyDescent="0.55000000000000004">
      <c r="A5" s="350"/>
      <c r="B5" s="350"/>
      <c r="C5" s="350"/>
      <c r="D5" s="350"/>
      <c r="E5" s="350"/>
      <c r="F5" s="350"/>
      <c r="G5" s="350"/>
      <c r="H5" s="350"/>
      <c r="I5" s="350"/>
      <c r="J5" s="350"/>
      <c r="K5" s="350"/>
      <c r="L5" s="350"/>
      <c r="M5" s="350"/>
      <c r="N5" s="350"/>
      <c r="O5" s="350"/>
      <c r="P5" s="301"/>
      <c r="Q5" s="301"/>
      <c r="R5" s="302"/>
      <c r="S5" s="302"/>
      <c r="T5" s="302"/>
      <c r="U5" s="302"/>
      <c r="V5" s="302"/>
      <c r="W5" s="302"/>
      <c r="X5" s="302"/>
      <c r="Y5" s="302"/>
      <c r="Z5" s="302"/>
      <c r="AA5" s="302"/>
      <c r="AB5" s="302"/>
      <c r="AC5" s="302"/>
      <c r="AD5" s="302"/>
      <c r="AE5" s="302"/>
      <c r="AF5" s="302"/>
      <c r="AG5" s="302"/>
      <c r="AH5" s="302"/>
      <c r="AI5" s="302"/>
      <c r="AJ5" s="302"/>
      <c r="AK5" s="302"/>
      <c r="AL5" s="302"/>
      <c r="AM5" s="302"/>
      <c r="AN5" s="302"/>
    </row>
    <row r="6" spans="1:45" s="3" customFormat="1" ht="19" customHeight="1" x14ac:dyDescent="0.55000000000000004">
      <c r="A6" s="47"/>
      <c r="B6" s="47"/>
      <c r="C6" s="47"/>
      <c r="D6" s="47"/>
      <c r="E6" s="47"/>
      <c r="F6" s="47"/>
      <c r="G6" s="47"/>
      <c r="H6" s="47"/>
      <c r="I6" s="62"/>
      <c r="J6" s="62"/>
      <c r="K6" s="62"/>
      <c r="L6" s="62"/>
      <c r="M6" s="63"/>
      <c r="N6" s="63"/>
      <c r="O6" s="62"/>
      <c r="P6" s="62"/>
      <c r="Q6" s="62"/>
      <c r="R6" s="62"/>
      <c r="S6" s="62"/>
      <c r="T6" s="62"/>
      <c r="U6" s="62"/>
      <c r="V6" s="62"/>
      <c r="W6" s="62"/>
      <c r="X6" s="62"/>
      <c r="Y6" s="62"/>
      <c r="Z6" s="62"/>
      <c r="AA6" s="62"/>
      <c r="AB6" s="62"/>
      <c r="AC6" s="64"/>
      <c r="AD6" s="64"/>
      <c r="AE6" s="64"/>
      <c r="AF6" s="64"/>
      <c r="AG6" s="64"/>
      <c r="AH6" s="64"/>
      <c r="AI6" s="64"/>
      <c r="AJ6" s="64"/>
      <c r="AK6" s="64"/>
      <c r="AL6" s="64"/>
      <c r="AM6" s="64"/>
      <c r="AN6" s="64"/>
    </row>
    <row r="7" spans="1:45" ht="17.5" customHeight="1" x14ac:dyDescent="0.55000000000000004">
      <c r="A7" s="5"/>
      <c r="B7" s="247" t="s">
        <v>142</v>
      </c>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9"/>
      <c r="AO7" s="5"/>
      <c r="AP7" s="5"/>
      <c r="AQ7" s="5"/>
      <c r="AR7" s="5"/>
      <c r="AS7" s="5"/>
    </row>
    <row r="8" spans="1:45" ht="17.5" customHeight="1" x14ac:dyDescent="0.55000000000000004">
      <c r="A8" s="5"/>
      <c r="B8" s="250"/>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2"/>
      <c r="AO8" s="5"/>
      <c r="AP8" s="5"/>
      <c r="AQ8" s="5"/>
      <c r="AR8" s="5"/>
      <c r="AS8" s="5"/>
    </row>
    <row r="9" spans="1:45" ht="17.5" customHeight="1" x14ac:dyDescent="0.55000000000000004">
      <c r="A9" s="5"/>
      <c r="B9" s="250"/>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2"/>
      <c r="AO9" s="5"/>
      <c r="AP9" s="5"/>
      <c r="AQ9" s="5"/>
      <c r="AR9" s="5"/>
      <c r="AS9" s="5"/>
    </row>
    <row r="10" spans="1:45" ht="17.5" customHeight="1" x14ac:dyDescent="0.55000000000000004">
      <c r="A10" s="5"/>
      <c r="B10" s="250"/>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2"/>
      <c r="AO10" s="5"/>
      <c r="AP10" s="5"/>
      <c r="AQ10" s="5"/>
      <c r="AR10" s="5"/>
      <c r="AS10" s="5"/>
    </row>
    <row r="11" spans="1:45" ht="17.5" customHeight="1" x14ac:dyDescent="0.55000000000000004">
      <c r="A11" s="5"/>
      <c r="B11" s="253"/>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5"/>
      <c r="AO11" s="5"/>
      <c r="AP11" s="5"/>
      <c r="AQ11" s="5"/>
      <c r="AR11" s="5"/>
      <c r="AS11" s="5"/>
    </row>
    <row r="12" spans="1:45" ht="17.5" customHeight="1" thickBot="1" x14ac:dyDescent="0.6">
      <c r="A12" s="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5"/>
      <c r="AP12" s="5"/>
      <c r="AQ12" s="5"/>
      <c r="AR12" s="5"/>
      <c r="AS12" s="5"/>
    </row>
    <row r="13" spans="1:45" ht="19" customHeight="1" x14ac:dyDescent="0.55000000000000004">
      <c r="A13" s="5"/>
      <c r="B13" s="375" t="s">
        <v>54</v>
      </c>
      <c r="C13" s="376"/>
      <c r="D13" s="376"/>
      <c r="E13" s="376"/>
      <c r="F13" s="376"/>
      <c r="G13" s="376"/>
      <c r="H13" s="376"/>
      <c r="I13" s="376"/>
      <c r="J13" s="376"/>
      <c r="K13" s="367" t="s">
        <v>64</v>
      </c>
      <c r="L13" s="368"/>
      <c r="M13" s="368"/>
      <c r="N13" s="368"/>
      <c r="O13" s="368"/>
      <c r="P13" s="368"/>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2"/>
    </row>
    <row r="14" spans="1:45" ht="19" customHeight="1" x14ac:dyDescent="0.55000000000000004">
      <c r="A14" s="5"/>
      <c r="B14" s="351"/>
      <c r="C14" s="352"/>
      <c r="D14" s="352"/>
      <c r="E14" s="352"/>
      <c r="F14" s="352"/>
      <c r="G14" s="352"/>
      <c r="H14" s="352"/>
      <c r="I14" s="352"/>
      <c r="J14" s="352"/>
      <c r="K14" s="369"/>
      <c r="L14" s="370"/>
      <c r="M14" s="370"/>
      <c r="N14" s="370"/>
      <c r="O14" s="370"/>
      <c r="P14" s="370"/>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4"/>
    </row>
    <row r="15" spans="1:45" ht="19" customHeight="1" x14ac:dyDescent="0.55000000000000004">
      <c r="A15" s="5"/>
      <c r="B15" s="351" t="s">
        <v>51</v>
      </c>
      <c r="C15" s="352"/>
      <c r="D15" s="352"/>
      <c r="E15" s="352"/>
      <c r="F15" s="352"/>
      <c r="G15" s="352"/>
      <c r="H15" s="352"/>
      <c r="I15" s="352"/>
      <c r="J15" s="352"/>
      <c r="K15" s="363" t="s">
        <v>105</v>
      </c>
      <c r="L15" s="364"/>
      <c r="M15" s="157"/>
      <c r="N15" s="157"/>
      <c r="O15" s="356" t="s">
        <v>19</v>
      </c>
      <c r="P15" s="356"/>
      <c r="Q15" s="157"/>
      <c r="R15" s="157"/>
      <c r="S15" s="356" t="s">
        <v>18</v>
      </c>
      <c r="T15" s="356"/>
      <c r="U15" s="157"/>
      <c r="V15" s="157"/>
      <c r="W15" s="356" t="s">
        <v>17</v>
      </c>
      <c r="X15" s="356"/>
      <c r="Y15" s="336" t="s">
        <v>47</v>
      </c>
      <c r="Z15" s="336"/>
      <c r="AA15" s="364" t="s">
        <v>105</v>
      </c>
      <c r="AB15" s="364"/>
      <c r="AC15" s="157"/>
      <c r="AD15" s="157"/>
      <c r="AE15" s="356" t="s">
        <v>19</v>
      </c>
      <c r="AF15" s="356"/>
      <c r="AG15" s="157"/>
      <c r="AH15" s="157"/>
      <c r="AI15" s="356" t="s">
        <v>18</v>
      </c>
      <c r="AJ15" s="356"/>
      <c r="AK15" s="157"/>
      <c r="AL15" s="157"/>
      <c r="AM15" s="356" t="s">
        <v>17</v>
      </c>
      <c r="AN15" s="377"/>
    </row>
    <row r="16" spans="1:45" ht="19" customHeight="1" x14ac:dyDescent="0.55000000000000004">
      <c r="A16" s="5"/>
      <c r="B16" s="351"/>
      <c r="C16" s="352"/>
      <c r="D16" s="352"/>
      <c r="E16" s="352"/>
      <c r="F16" s="352"/>
      <c r="G16" s="352"/>
      <c r="H16" s="352"/>
      <c r="I16" s="352"/>
      <c r="J16" s="352"/>
      <c r="K16" s="365"/>
      <c r="L16" s="366"/>
      <c r="M16" s="163"/>
      <c r="N16" s="163"/>
      <c r="O16" s="362"/>
      <c r="P16" s="362"/>
      <c r="Q16" s="163"/>
      <c r="R16" s="163"/>
      <c r="S16" s="362"/>
      <c r="T16" s="362"/>
      <c r="U16" s="163"/>
      <c r="V16" s="163"/>
      <c r="W16" s="362"/>
      <c r="X16" s="362"/>
      <c r="Y16" s="370"/>
      <c r="Z16" s="370"/>
      <c r="AA16" s="366"/>
      <c r="AB16" s="366"/>
      <c r="AC16" s="163"/>
      <c r="AD16" s="163"/>
      <c r="AE16" s="362"/>
      <c r="AF16" s="362"/>
      <c r="AG16" s="163"/>
      <c r="AH16" s="163"/>
      <c r="AI16" s="362"/>
      <c r="AJ16" s="362"/>
      <c r="AK16" s="163"/>
      <c r="AL16" s="163"/>
      <c r="AM16" s="362"/>
      <c r="AN16" s="378"/>
    </row>
    <row r="17" spans="1:63" ht="19" customHeight="1" x14ac:dyDescent="0.55000000000000004">
      <c r="A17" s="5"/>
      <c r="B17" s="351" t="s">
        <v>52</v>
      </c>
      <c r="C17" s="352"/>
      <c r="D17" s="352"/>
      <c r="E17" s="352"/>
      <c r="F17" s="352"/>
      <c r="G17" s="352"/>
      <c r="H17" s="352"/>
      <c r="I17" s="352"/>
      <c r="J17" s="352"/>
      <c r="K17" s="66"/>
      <c r="L17" s="58"/>
      <c r="M17" s="169" t="s">
        <v>33</v>
      </c>
      <c r="N17" s="169"/>
      <c r="O17" s="356" t="s">
        <v>55</v>
      </c>
      <c r="P17" s="356"/>
      <c r="Q17" s="356"/>
      <c r="R17" s="356"/>
      <c r="S17" s="167" t="s">
        <v>33</v>
      </c>
      <c r="T17" s="167"/>
      <c r="U17" s="356" t="s">
        <v>56</v>
      </c>
      <c r="V17" s="356"/>
      <c r="W17" s="356"/>
      <c r="X17" s="356"/>
      <c r="Y17" s="167" t="s">
        <v>33</v>
      </c>
      <c r="Z17" s="167"/>
      <c r="AA17" s="356" t="s">
        <v>124</v>
      </c>
      <c r="AB17" s="356"/>
      <c r="AC17" s="356"/>
      <c r="AD17" s="356"/>
      <c r="AE17" s="356"/>
      <c r="AF17" s="356"/>
      <c r="AG17" s="356"/>
      <c r="AH17" s="67" t="str">
        <f>IF(OR(M17="■",S17="■",Y17="■"),"〇","×")</f>
        <v>×</v>
      </c>
      <c r="AI17" s="67"/>
      <c r="AJ17" s="58"/>
      <c r="AK17" s="58"/>
      <c r="AL17" s="58"/>
      <c r="AM17" s="58"/>
      <c r="AN17" s="68"/>
    </row>
    <row r="18" spans="1:63" ht="19" customHeight="1" x14ac:dyDescent="0.55000000000000004">
      <c r="A18" s="5"/>
      <c r="B18" s="351"/>
      <c r="C18" s="352"/>
      <c r="D18" s="352"/>
      <c r="E18" s="352"/>
      <c r="F18" s="352"/>
      <c r="G18" s="352"/>
      <c r="H18" s="352"/>
      <c r="I18" s="352"/>
      <c r="J18" s="352"/>
      <c r="K18" s="69"/>
      <c r="L18" s="57"/>
      <c r="M18" s="170"/>
      <c r="N18" s="170"/>
      <c r="O18" s="362"/>
      <c r="P18" s="362"/>
      <c r="Q18" s="362"/>
      <c r="R18" s="362"/>
      <c r="S18" s="168"/>
      <c r="T18" s="168"/>
      <c r="U18" s="362"/>
      <c r="V18" s="362"/>
      <c r="W18" s="362"/>
      <c r="X18" s="362"/>
      <c r="Y18" s="168"/>
      <c r="Z18" s="168"/>
      <c r="AA18" s="362"/>
      <c r="AB18" s="362"/>
      <c r="AC18" s="362"/>
      <c r="AD18" s="362"/>
      <c r="AE18" s="362"/>
      <c r="AF18" s="362"/>
      <c r="AG18" s="362"/>
      <c r="AH18" s="57"/>
      <c r="AI18" s="57"/>
      <c r="AJ18" s="57"/>
      <c r="AK18" s="57"/>
      <c r="AL18" s="57"/>
      <c r="AM18" s="57"/>
      <c r="AN18" s="70"/>
    </row>
    <row r="19" spans="1:63" ht="19" customHeight="1" x14ac:dyDescent="0.55000000000000004">
      <c r="A19" s="5"/>
      <c r="B19" s="351" t="s">
        <v>53</v>
      </c>
      <c r="C19" s="352"/>
      <c r="D19" s="352"/>
      <c r="E19" s="352"/>
      <c r="F19" s="352"/>
      <c r="G19" s="352"/>
      <c r="H19" s="352"/>
      <c r="I19" s="352"/>
      <c r="J19" s="352"/>
      <c r="K19" s="66"/>
      <c r="L19" s="58"/>
      <c r="M19" s="169" t="s">
        <v>33</v>
      </c>
      <c r="N19" s="169"/>
      <c r="O19" s="356" t="s">
        <v>57</v>
      </c>
      <c r="P19" s="356"/>
      <c r="Q19" s="356"/>
      <c r="R19" s="356"/>
      <c r="S19" s="169" t="s">
        <v>33</v>
      </c>
      <c r="T19" s="169"/>
      <c r="U19" s="356" t="s">
        <v>65</v>
      </c>
      <c r="V19" s="356"/>
      <c r="W19" s="356"/>
      <c r="X19" s="356"/>
      <c r="Y19" s="356"/>
      <c r="Z19" s="58"/>
      <c r="AA19" s="58"/>
      <c r="AB19" s="58"/>
      <c r="AC19" s="58"/>
      <c r="AD19" s="58"/>
      <c r="AE19" s="58"/>
      <c r="AF19" s="58"/>
      <c r="AG19" s="58"/>
      <c r="AH19" s="67" t="str">
        <f>IF(OR(M19="■",S19="■"),"○","×")</f>
        <v>×</v>
      </c>
      <c r="AI19" s="67"/>
      <c r="AJ19" s="58"/>
      <c r="AK19" s="58"/>
      <c r="AL19" s="58"/>
      <c r="AM19" s="58"/>
      <c r="AN19" s="68"/>
    </row>
    <row r="20" spans="1:63" ht="19" customHeight="1" x14ac:dyDescent="0.55000000000000004">
      <c r="A20" s="5"/>
      <c r="B20" s="351"/>
      <c r="C20" s="352"/>
      <c r="D20" s="352"/>
      <c r="E20" s="352"/>
      <c r="F20" s="352"/>
      <c r="G20" s="352"/>
      <c r="H20" s="352"/>
      <c r="I20" s="352"/>
      <c r="J20" s="352"/>
      <c r="K20" s="69"/>
      <c r="L20" s="57"/>
      <c r="M20" s="170"/>
      <c r="N20" s="170"/>
      <c r="O20" s="362"/>
      <c r="P20" s="362"/>
      <c r="Q20" s="362"/>
      <c r="R20" s="362"/>
      <c r="S20" s="170"/>
      <c r="T20" s="170"/>
      <c r="U20" s="362"/>
      <c r="V20" s="362"/>
      <c r="W20" s="362"/>
      <c r="X20" s="362"/>
      <c r="Y20" s="362"/>
      <c r="Z20" s="57"/>
      <c r="AA20" s="57"/>
      <c r="AB20" s="57"/>
      <c r="AC20" s="57"/>
      <c r="AD20" s="57"/>
      <c r="AE20" s="57"/>
      <c r="AF20" s="57"/>
      <c r="AG20" s="57"/>
      <c r="AH20" s="57"/>
      <c r="AI20" s="57"/>
      <c r="AJ20" s="57"/>
      <c r="AK20" s="57"/>
      <c r="AL20" s="57"/>
      <c r="AM20" s="57"/>
      <c r="AN20" s="70"/>
    </row>
    <row r="21" spans="1:63" ht="19" customHeight="1" x14ac:dyDescent="0.55000000000000004">
      <c r="A21" s="5"/>
      <c r="B21" s="351" t="s">
        <v>54</v>
      </c>
      <c r="C21" s="352"/>
      <c r="D21" s="352"/>
      <c r="E21" s="352"/>
      <c r="F21" s="352"/>
      <c r="G21" s="352"/>
      <c r="H21" s="352"/>
      <c r="I21" s="352"/>
      <c r="J21" s="352"/>
      <c r="K21" s="355" t="s">
        <v>58</v>
      </c>
      <c r="L21" s="356"/>
      <c r="M21" s="356"/>
      <c r="N21" s="356"/>
      <c r="O21" s="356"/>
      <c r="P21" s="356"/>
      <c r="Q21" s="356"/>
      <c r="R21" s="338"/>
      <c r="S21" s="338"/>
      <c r="T21" s="336" t="s">
        <v>59</v>
      </c>
      <c r="U21" s="58"/>
      <c r="V21" s="58"/>
      <c r="W21" s="58"/>
      <c r="X21" s="58"/>
      <c r="Y21" s="58"/>
      <c r="Z21" s="58"/>
      <c r="AA21" s="58"/>
      <c r="AB21" s="58"/>
      <c r="AC21" s="58"/>
      <c r="AD21" s="58"/>
      <c r="AE21" s="58"/>
      <c r="AF21" s="58"/>
      <c r="AG21" s="58"/>
      <c r="AH21" s="58"/>
      <c r="AI21" s="58"/>
      <c r="AJ21" s="58"/>
      <c r="AK21" s="58"/>
      <c r="AL21" s="58"/>
      <c r="AM21" s="58"/>
      <c r="AN21" s="68"/>
    </row>
    <row r="22" spans="1:63" ht="19" customHeight="1" x14ac:dyDescent="0.55000000000000004">
      <c r="A22" s="5"/>
      <c r="B22" s="351"/>
      <c r="C22" s="352"/>
      <c r="D22" s="352"/>
      <c r="E22" s="352"/>
      <c r="F22" s="352"/>
      <c r="G22" s="352"/>
      <c r="H22" s="352"/>
      <c r="I22" s="352"/>
      <c r="J22" s="352"/>
      <c r="K22" s="380"/>
      <c r="L22" s="362"/>
      <c r="M22" s="362"/>
      <c r="N22" s="362"/>
      <c r="O22" s="362"/>
      <c r="P22" s="362"/>
      <c r="Q22" s="362"/>
      <c r="R22" s="381"/>
      <c r="S22" s="381"/>
      <c r="T22" s="370"/>
      <c r="U22" s="57"/>
      <c r="V22" s="57"/>
      <c r="W22" s="57"/>
      <c r="X22" s="57"/>
      <c r="Y22" s="57"/>
      <c r="Z22" s="57"/>
      <c r="AA22" s="57"/>
      <c r="AB22" s="57"/>
      <c r="AC22" s="57"/>
      <c r="AD22" s="57"/>
      <c r="AE22" s="57"/>
      <c r="AF22" s="57"/>
      <c r="AG22" s="57"/>
      <c r="AH22" s="57"/>
      <c r="AI22" s="57"/>
      <c r="AJ22" s="57"/>
      <c r="AK22" s="57"/>
      <c r="AL22" s="57"/>
      <c r="AM22" s="57"/>
      <c r="AN22" s="70"/>
    </row>
    <row r="23" spans="1:63" ht="19" customHeight="1" x14ac:dyDescent="0.55000000000000004">
      <c r="A23" s="5"/>
      <c r="B23" s="382" t="s">
        <v>4</v>
      </c>
      <c r="C23" s="383"/>
      <c r="D23" s="383"/>
      <c r="E23" s="383"/>
      <c r="F23" s="383"/>
      <c r="G23" s="383"/>
      <c r="H23" s="383"/>
      <c r="I23" s="383"/>
      <c r="J23" s="384"/>
      <c r="K23" s="361" t="s">
        <v>60</v>
      </c>
      <c r="L23" s="336"/>
      <c r="M23" s="169" t="s">
        <v>33</v>
      </c>
      <c r="N23" s="169"/>
      <c r="O23" s="356" t="s">
        <v>108</v>
      </c>
      <c r="P23" s="356"/>
      <c r="Q23" s="169" t="s">
        <v>33</v>
      </c>
      <c r="R23" s="169"/>
      <c r="S23" s="336" t="s">
        <v>109</v>
      </c>
      <c r="T23" s="336"/>
      <c r="U23" s="336" t="s">
        <v>107</v>
      </c>
      <c r="V23" s="169" t="s">
        <v>33</v>
      </c>
      <c r="W23" s="336" t="s">
        <v>110</v>
      </c>
      <c r="X23" s="336"/>
      <c r="Y23" s="169" t="s">
        <v>33</v>
      </c>
      <c r="Z23" s="336" t="s">
        <v>136</v>
      </c>
      <c r="AA23" s="336"/>
      <c r="AB23" s="336" t="s">
        <v>48</v>
      </c>
      <c r="AC23" s="336" t="s">
        <v>2</v>
      </c>
      <c r="AD23" s="305"/>
      <c r="AE23" s="305"/>
      <c r="AF23" s="305"/>
      <c r="AG23" s="305"/>
      <c r="AH23" s="336" t="s">
        <v>63</v>
      </c>
      <c r="AI23" s="341"/>
      <c r="AJ23" s="341"/>
      <c r="AK23" s="336" t="s">
        <v>137</v>
      </c>
      <c r="AL23" s="336" t="s">
        <v>46</v>
      </c>
      <c r="AM23" s="67" t="str">
        <f>IF(OR(M23="■",Q23="■"),"〇","×")</f>
        <v>×</v>
      </c>
      <c r="AN23" s="68"/>
      <c r="AQ23" s="340"/>
      <c r="AR23" s="340"/>
      <c r="AS23" s="340"/>
      <c r="AT23" s="340"/>
      <c r="AU23" s="340"/>
      <c r="AV23" s="340"/>
      <c r="AW23" s="340"/>
      <c r="AX23" s="340"/>
      <c r="AY23" s="340"/>
      <c r="AZ23" s="340"/>
      <c r="BA23" s="340"/>
      <c r="BB23" s="340"/>
      <c r="BC23" s="340"/>
      <c r="BD23" s="340"/>
      <c r="BE23" s="340"/>
      <c r="BF23" s="340"/>
      <c r="BG23" s="340"/>
      <c r="BH23" s="340"/>
      <c r="BI23" s="340"/>
      <c r="BJ23" s="340"/>
      <c r="BK23" s="340"/>
    </row>
    <row r="24" spans="1:63" ht="19" customHeight="1" x14ac:dyDescent="0.55000000000000004">
      <c r="A24" s="5"/>
      <c r="B24" s="385"/>
      <c r="C24" s="386"/>
      <c r="D24" s="386"/>
      <c r="E24" s="386"/>
      <c r="F24" s="386"/>
      <c r="G24" s="386"/>
      <c r="H24" s="386"/>
      <c r="I24" s="386"/>
      <c r="J24" s="387"/>
      <c r="K24" s="360"/>
      <c r="L24" s="268"/>
      <c r="M24" s="223"/>
      <c r="N24" s="223"/>
      <c r="O24" s="379"/>
      <c r="P24" s="379"/>
      <c r="Q24" s="223"/>
      <c r="R24" s="223"/>
      <c r="S24" s="268"/>
      <c r="T24" s="268"/>
      <c r="U24" s="268"/>
      <c r="V24" s="223"/>
      <c r="W24" s="268"/>
      <c r="X24" s="268"/>
      <c r="Y24" s="223"/>
      <c r="Z24" s="268"/>
      <c r="AA24" s="268"/>
      <c r="AB24" s="268"/>
      <c r="AC24" s="268"/>
      <c r="AD24" s="337"/>
      <c r="AE24" s="337"/>
      <c r="AF24" s="337"/>
      <c r="AG24" s="337"/>
      <c r="AH24" s="268"/>
      <c r="AI24" s="335"/>
      <c r="AJ24" s="335"/>
      <c r="AK24" s="268"/>
      <c r="AL24" s="268"/>
      <c r="AM24" s="24"/>
      <c r="AN24" s="51"/>
      <c r="AQ24" s="340"/>
      <c r="AR24" s="340"/>
      <c r="AS24" s="340"/>
      <c r="AT24" s="340"/>
      <c r="AU24" s="340"/>
      <c r="AV24" s="340"/>
      <c r="AW24" s="340"/>
      <c r="AX24" s="340"/>
      <c r="AY24" s="340"/>
      <c r="AZ24" s="340"/>
      <c r="BA24" s="340"/>
      <c r="BB24" s="340"/>
      <c r="BC24" s="340"/>
      <c r="BD24" s="340"/>
      <c r="BE24" s="340"/>
      <c r="BF24" s="340"/>
      <c r="BG24" s="340"/>
      <c r="BH24" s="340"/>
      <c r="BI24" s="340"/>
      <c r="BJ24" s="340"/>
      <c r="BK24" s="340"/>
    </row>
    <row r="25" spans="1:63" ht="19" customHeight="1" x14ac:dyDescent="0.55000000000000004">
      <c r="A25" s="5"/>
      <c r="B25" s="385"/>
      <c r="C25" s="386"/>
      <c r="D25" s="386"/>
      <c r="E25" s="386"/>
      <c r="F25" s="386"/>
      <c r="G25" s="386"/>
      <c r="H25" s="386"/>
      <c r="I25" s="386"/>
      <c r="J25" s="387"/>
      <c r="K25" s="360" t="s">
        <v>62</v>
      </c>
      <c r="L25" s="268"/>
      <c r="M25" s="223" t="s">
        <v>33</v>
      </c>
      <c r="N25" s="223"/>
      <c r="O25" s="379" t="s">
        <v>108</v>
      </c>
      <c r="P25" s="379"/>
      <c r="Q25" s="223" t="s">
        <v>33</v>
      </c>
      <c r="R25" s="223"/>
      <c r="S25" s="268" t="s">
        <v>61</v>
      </c>
      <c r="T25" s="268"/>
      <c r="U25" s="268" t="s">
        <v>107</v>
      </c>
      <c r="V25" s="332" t="s">
        <v>33</v>
      </c>
      <c r="W25" s="268" t="s">
        <v>110</v>
      </c>
      <c r="X25" s="268"/>
      <c r="Y25" s="332" t="s">
        <v>33</v>
      </c>
      <c r="Z25" s="268" t="s">
        <v>136</v>
      </c>
      <c r="AA25" s="268"/>
      <c r="AB25" s="268" t="s">
        <v>48</v>
      </c>
      <c r="AC25" s="268" t="s">
        <v>2</v>
      </c>
      <c r="AD25" s="333"/>
      <c r="AE25" s="333"/>
      <c r="AF25" s="333"/>
      <c r="AG25" s="333"/>
      <c r="AH25" s="268" t="s">
        <v>63</v>
      </c>
      <c r="AI25" s="335"/>
      <c r="AJ25" s="335"/>
      <c r="AK25" s="268" t="s">
        <v>137</v>
      </c>
      <c r="AL25" s="268" t="s">
        <v>46</v>
      </c>
      <c r="AM25" s="50" t="str">
        <f>IF(OR(M25="■",Q25="■"),"〇","×")</f>
        <v>×</v>
      </c>
      <c r="AN25" s="51"/>
      <c r="AQ25" s="340"/>
      <c r="AR25" s="340"/>
      <c r="AS25" s="340"/>
      <c r="AT25" s="340"/>
      <c r="AU25" s="340"/>
      <c r="AV25" s="340"/>
      <c r="AW25" s="340"/>
      <c r="AX25" s="340"/>
      <c r="AY25" s="340"/>
      <c r="AZ25" s="340"/>
      <c r="BA25" s="340"/>
      <c r="BB25" s="340"/>
      <c r="BC25" s="340"/>
      <c r="BD25" s="340"/>
      <c r="BE25" s="340"/>
      <c r="BF25" s="340"/>
      <c r="BG25" s="340"/>
      <c r="BH25" s="340"/>
      <c r="BI25" s="340"/>
      <c r="BJ25" s="340"/>
      <c r="BK25" s="340"/>
    </row>
    <row r="26" spans="1:63" ht="19" customHeight="1" x14ac:dyDescent="0.55000000000000004">
      <c r="A26" s="5"/>
      <c r="B26" s="385"/>
      <c r="C26" s="386"/>
      <c r="D26" s="386"/>
      <c r="E26" s="386"/>
      <c r="F26" s="386"/>
      <c r="G26" s="386"/>
      <c r="H26" s="386"/>
      <c r="I26" s="386"/>
      <c r="J26" s="387"/>
      <c r="K26" s="360"/>
      <c r="L26" s="268"/>
      <c r="M26" s="223"/>
      <c r="N26" s="223"/>
      <c r="O26" s="379"/>
      <c r="P26" s="379"/>
      <c r="Q26" s="223"/>
      <c r="R26" s="223"/>
      <c r="S26" s="268"/>
      <c r="T26" s="268"/>
      <c r="U26" s="268"/>
      <c r="V26" s="332"/>
      <c r="W26" s="268"/>
      <c r="X26" s="268"/>
      <c r="Y26" s="332"/>
      <c r="Z26" s="268"/>
      <c r="AA26" s="268"/>
      <c r="AB26" s="268"/>
      <c r="AC26" s="268"/>
      <c r="AD26" s="334"/>
      <c r="AE26" s="334"/>
      <c r="AF26" s="334"/>
      <c r="AG26" s="334"/>
      <c r="AH26" s="268"/>
      <c r="AI26" s="335"/>
      <c r="AJ26" s="335"/>
      <c r="AK26" s="268"/>
      <c r="AL26" s="268"/>
      <c r="AM26" s="24"/>
      <c r="AN26" s="51"/>
      <c r="AQ26" s="340"/>
      <c r="AR26" s="340"/>
      <c r="AS26" s="340"/>
      <c r="AT26" s="340"/>
      <c r="AU26" s="340"/>
      <c r="AV26" s="340"/>
      <c r="AW26" s="340"/>
      <c r="AX26" s="340"/>
      <c r="AY26" s="340"/>
      <c r="AZ26" s="340"/>
      <c r="BA26" s="340"/>
      <c r="BB26" s="340"/>
      <c r="BC26" s="340"/>
      <c r="BD26" s="340"/>
      <c r="BE26" s="340"/>
      <c r="BF26" s="340"/>
      <c r="BG26" s="340"/>
      <c r="BH26" s="340"/>
      <c r="BI26" s="340"/>
      <c r="BJ26" s="340"/>
      <c r="BK26" s="340"/>
    </row>
    <row r="27" spans="1:63" ht="19" customHeight="1" x14ac:dyDescent="0.55000000000000004">
      <c r="A27" s="5"/>
      <c r="B27" s="388"/>
      <c r="C27" s="389"/>
      <c r="D27" s="389"/>
      <c r="E27" s="389"/>
      <c r="F27" s="389"/>
      <c r="G27" s="389"/>
      <c r="H27" s="389"/>
      <c r="I27" s="389"/>
      <c r="J27" s="390"/>
      <c r="K27" s="98" t="s">
        <v>145</v>
      </c>
      <c r="L27" s="97"/>
      <c r="M27" s="104"/>
      <c r="N27" s="104"/>
      <c r="O27" s="99"/>
      <c r="P27" s="99"/>
      <c r="Q27" s="96"/>
      <c r="R27" s="96"/>
      <c r="S27" s="97"/>
      <c r="T27" s="97"/>
      <c r="U27" s="97"/>
      <c r="V27" s="96"/>
      <c r="W27" s="97"/>
      <c r="X27" s="97"/>
      <c r="Y27" s="96"/>
      <c r="Z27" s="97"/>
      <c r="AA27" s="97"/>
      <c r="AB27" s="97"/>
      <c r="AC27" s="97"/>
      <c r="AD27" s="102"/>
      <c r="AE27" s="102"/>
      <c r="AF27" s="102"/>
      <c r="AG27" s="102"/>
      <c r="AH27" s="97"/>
      <c r="AI27" s="100"/>
      <c r="AJ27" s="100"/>
      <c r="AK27" s="97"/>
      <c r="AL27" s="97"/>
      <c r="AM27" s="57"/>
      <c r="AN27" s="70"/>
      <c r="AQ27" s="101"/>
      <c r="AR27" s="101"/>
      <c r="AS27" s="101"/>
      <c r="AT27" s="101"/>
      <c r="AU27" s="101"/>
      <c r="AV27" s="101"/>
      <c r="AW27" s="101"/>
      <c r="AX27" s="101"/>
      <c r="AY27" s="101"/>
      <c r="AZ27" s="101"/>
      <c r="BA27" s="101"/>
      <c r="BB27" s="101"/>
      <c r="BC27" s="101"/>
      <c r="BD27" s="101"/>
      <c r="BE27" s="101"/>
      <c r="BF27" s="101"/>
      <c r="BG27" s="101"/>
      <c r="BH27" s="101"/>
      <c r="BI27" s="101"/>
      <c r="BJ27" s="101"/>
      <c r="BK27" s="101"/>
    </row>
    <row r="28" spans="1:63" ht="19" customHeight="1" x14ac:dyDescent="0.55000000000000004">
      <c r="A28" s="5"/>
      <c r="B28" s="351" t="s">
        <v>114</v>
      </c>
      <c r="C28" s="352"/>
      <c r="D28" s="352"/>
      <c r="E28" s="352"/>
      <c r="F28" s="352"/>
      <c r="G28" s="352"/>
      <c r="H28" s="352"/>
      <c r="I28" s="352"/>
      <c r="J28" s="352"/>
      <c r="K28" s="355" t="s">
        <v>111</v>
      </c>
      <c r="L28" s="356"/>
      <c r="M28" s="356"/>
      <c r="N28" s="356"/>
      <c r="O28" s="356"/>
      <c r="P28" s="336" t="s">
        <v>2</v>
      </c>
      <c r="Q28" s="305"/>
      <c r="R28" s="305"/>
      <c r="S28" s="305"/>
      <c r="T28" s="305"/>
      <c r="U28" s="305"/>
      <c r="V28" s="336" t="s">
        <v>112</v>
      </c>
      <c r="W28" s="336" t="s">
        <v>8</v>
      </c>
      <c r="X28" s="336"/>
      <c r="Y28" s="336"/>
      <c r="Z28" s="336" t="s">
        <v>2</v>
      </c>
      <c r="AA28" s="305">
        <f>AD23*AI23+AD25*AI25</f>
        <v>0</v>
      </c>
      <c r="AB28" s="305"/>
      <c r="AC28" s="305"/>
      <c r="AD28" s="305"/>
      <c r="AE28" s="305"/>
      <c r="AF28" s="336" t="s">
        <v>113</v>
      </c>
      <c r="AG28" s="336" t="s">
        <v>2</v>
      </c>
      <c r="AH28" s="305">
        <f>Q28-AA28</f>
        <v>0</v>
      </c>
      <c r="AI28" s="305"/>
      <c r="AJ28" s="305"/>
      <c r="AK28" s="305"/>
      <c r="AL28" s="305"/>
      <c r="AM28" s="58"/>
      <c r="AN28" s="68"/>
    </row>
    <row r="29" spans="1:63" ht="19" customHeight="1" thickBot="1" x14ac:dyDescent="0.6">
      <c r="A29" s="5"/>
      <c r="B29" s="353"/>
      <c r="C29" s="354"/>
      <c r="D29" s="354"/>
      <c r="E29" s="354"/>
      <c r="F29" s="354"/>
      <c r="G29" s="354"/>
      <c r="H29" s="354"/>
      <c r="I29" s="354"/>
      <c r="J29" s="354"/>
      <c r="K29" s="357"/>
      <c r="L29" s="358"/>
      <c r="M29" s="358"/>
      <c r="N29" s="358"/>
      <c r="O29" s="358"/>
      <c r="P29" s="359"/>
      <c r="Q29" s="314"/>
      <c r="R29" s="314"/>
      <c r="S29" s="314"/>
      <c r="T29" s="314"/>
      <c r="U29" s="314"/>
      <c r="V29" s="359"/>
      <c r="W29" s="359"/>
      <c r="X29" s="359"/>
      <c r="Y29" s="359"/>
      <c r="Z29" s="359"/>
      <c r="AA29" s="314"/>
      <c r="AB29" s="314"/>
      <c r="AC29" s="314"/>
      <c r="AD29" s="314"/>
      <c r="AE29" s="314"/>
      <c r="AF29" s="359"/>
      <c r="AG29" s="359"/>
      <c r="AH29" s="314"/>
      <c r="AI29" s="314"/>
      <c r="AJ29" s="314"/>
      <c r="AK29" s="314"/>
      <c r="AL29" s="314"/>
      <c r="AM29" s="52"/>
      <c r="AN29" s="72"/>
    </row>
    <row r="30" spans="1:63" ht="19" customHeight="1" thickBot="1" x14ac:dyDescent="0.6">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row>
    <row r="31" spans="1:63" ht="19" customHeight="1" x14ac:dyDescent="0.55000000000000004">
      <c r="A31" s="5"/>
      <c r="B31" s="375" t="s">
        <v>54</v>
      </c>
      <c r="C31" s="376"/>
      <c r="D31" s="376"/>
      <c r="E31" s="376"/>
      <c r="F31" s="376"/>
      <c r="G31" s="376"/>
      <c r="H31" s="376"/>
      <c r="I31" s="376"/>
      <c r="J31" s="376"/>
      <c r="K31" s="367" t="s">
        <v>64</v>
      </c>
      <c r="L31" s="368"/>
      <c r="M31" s="368"/>
      <c r="N31" s="368"/>
      <c r="O31" s="368"/>
      <c r="P31" s="368"/>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2"/>
    </row>
    <row r="32" spans="1:63" ht="19" customHeight="1" x14ac:dyDescent="0.55000000000000004">
      <c r="A32" s="5"/>
      <c r="B32" s="351"/>
      <c r="C32" s="352"/>
      <c r="D32" s="352"/>
      <c r="E32" s="352"/>
      <c r="F32" s="352"/>
      <c r="G32" s="352"/>
      <c r="H32" s="352"/>
      <c r="I32" s="352"/>
      <c r="J32" s="352"/>
      <c r="K32" s="369"/>
      <c r="L32" s="370"/>
      <c r="M32" s="370"/>
      <c r="N32" s="370"/>
      <c r="O32" s="370"/>
      <c r="P32" s="370"/>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4"/>
    </row>
    <row r="33" spans="1:63" ht="19" customHeight="1" x14ac:dyDescent="0.55000000000000004">
      <c r="A33" s="5"/>
      <c r="B33" s="351" t="s">
        <v>51</v>
      </c>
      <c r="C33" s="352"/>
      <c r="D33" s="352"/>
      <c r="E33" s="352"/>
      <c r="F33" s="352"/>
      <c r="G33" s="352"/>
      <c r="H33" s="352"/>
      <c r="I33" s="352"/>
      <c r="J33" s="352"/>
      <c r="K33" s="363" t="s">
        <v>105</v>
      </c>
      <c r="L33" s="364"/>
      <c r="M33" s="157"/>
      <c r="N33" s="157"/>
      <c r="O33" s="356" t="s">
        <v>19</v>
      </c>
      <c r="P33" s="356"/>
      <c r="Q33" s="157"/>
      <c r="R33" s="157"/>
      <c r="S33" s="356" t="s">
        <v>18</v>
      </c>
      <c r="T33" s="356"/>
      <c r="U33" s="157"/>
      <c r="V33" s="157"/>
      <c r="W33" s="356" t="s">
        <v>17</v>
      </c>
      <c r="X33" s="356"/>
      <c r="Y33" s="336" t="s">
        <v>47</v>
      </c>
      <c r="Z33" s="336"/>
      <c r="AA33" s="364" t="s">
        <v>105</v>
      </c>
      <c r="AB33" s="364"/>
      <c r="AC33" s="157"/>
      <c r="AD33" s="157"/>
      <c r="AE33" s="356" t="s">
        <v>19</v>
      </c>
      <c r="AF33" s="356"/>
      <c r="AG33" s="157"/>
      <c r="AH33" s="157"/>
      <c r="AI33" s="356" t="s">
        <v>18</v>
      </c>
      <c r="AJ33" s="356"/>
      <c r="AK33" s="157"/>
      <c r="AL33" s="157"/>
      <c r="AM33" s="356" t="s">
        <v>17</v>
      </c>
      <c r="AN33" s="377"/>
    </row>
    <row r="34" spans="1:63" ht="19" customHeight="1" x14ac:dyDescent="0.55000000000000004">
      <c r="A34" s="5"/>
      <c r="B34" s="351"/>
      <c r="C34" s="352"/>
      <c r="D34" s="352"/>
      <c r="E34" s="352"/>
      <c r="F34" s="352"/>
      <c r="G34" s="352"/>
      <c r="H34" s="352"/>
      <c r="I34" s="352"/>
      <c r="J34" s="352"/>
      <c r="K34" s="365"/>
      <c r="L34" s="366"/>
      <c r="M34" s="163"/>
      <c r="N34" s="163"/>
      <c r="O34" s="362"/>
      <c r="P34" s="362"/>
      <c r="Q34" s="163"/>
      <c r="R34" s="163"/>
      <c r="S34" s="362"/>
      <c r="T34" s="362"/>
      <c r="U34" s="163"/>
      <c r="V34" s="163"/>
      <c r="W34" s="362"/>
      <c r="X34" s="362"/>
      <c r="Y34" s="370"/>
      <c r="Z34" s="370"/>
      <c r="AA34" s="366"/>
      <c r="AB34" s="366"/>
      <c r="AC34" s="163"/>
      <c r="AD34" s="163"/>
      <c r="AE34" s="362"/>
      <c r="AF34" s="362"/>
      <c r="AG34" s="163"/>
      <c r="AH34" s="163"/>
      <c r="AI34" s="362"/>
      <c r="AJ34" s="362"/>
      <c r="AK34" s="163"/>
      <c r="AL34" s="163"/>
      <c r="AM34" s="362"/>
      <c r="AN34" s="378"/>
    </row>
    <row r="35" spans="1:63" ht="19" customHeight="1" x14ac:dyDescent="0.55000000000000004">
      <c r="A35" s="5"/>
      <c r="B35" s="351" t="s">
        <v>52</v>
      </c>
      <c r="C35" s="352"/>
      <c r="D35" s="352"/>
      <c r="E35" s="352"/>
      <c r="F35" s="352"/>
      <c r="G35" s="352"/>
      <c r="H35" s="352"/>
      <c r="I35" s="352"/>
      <c r="J35" s="352"/>
      <c r="K35" s="66"/>
      <c r="L35" s="58"/>
      <c r="M35" s="169" t="s">
        <v>33</v>
      </c>
      <c r="N35" s="169"/>
      <c r="O35" s="356" t="s">
        <v>55</v>
      </c>
      <c r="P35" s="356"/>
      <c r="Q35" s="356"/>
      <c r="R35" s="356"/>
      <c r="S35" s="167" t="s">
        <v>33</v>
      </c>
      <c r="T35" s="167"/>
      <c r="U35" s="356" t="s">
        <v>56</v>
      </c>
      <c r="V35" s="356"/>
      <c r="W35" s="356"/>
      <c r="X35" s="356"/>
      <c r="Y35" s="167" t="s">
        <v>33</v>
      </c>
      <c r="Z35" s="167"/>
      <c r="AA35" s="356" t="s">
        <v>42</v>
      </c>
      <c r="AB35" s="356"/>
      <c r="AC35" s="356"/>
      <c r="AD35" s="58"/>
      <c r="AE35" s="58"/>
      <c r="AF35" s="58"/>
      <c r="AG35" s="58"/>
      <c r="AH35" s="58"/>
      <c r="AI35" s="58"/>
      <c r="AJ35" s="58"/>
      <c r="AK35" s="58"/>
      <c r="AL35" s="58"/>
      <c r="AM35" s="58"/>
      <c r="AN35" s="68"/>
    </row>
    <row r="36" spans="1:63" ht="19" customHeight="1" x14ac:dyDescent="0.55000000000000004">
      <c r="A36" s="5"/>
      <c r="B36" s="351"/>
      <c r="C36" s="352"/>
      <c r="D36" s="352"/>
      <c r="E36" s="352"/>
      <c r="F36" s="352"/>
      <c r="G36" s="352"/>
      <c r="H36" s="352"/>
      <c r="I36" s="352"/>
      <c r="J36" s="352"/>
      <c r="K36" s="69"/>
      <c r="L36" s="57"/>
      <c r="M36" s="170"/>
      <c r="N36" s="170"/>
      <c r="O36" s="362"/>
      <c r="P36" s="362"/>
      <c r="Q36" s="362"/>
      <c r="R36" s="362"/>
      <c r="S36" s="168"/>
      <c r="T36" s="168"/>
      <c r="U36" s="362"/>
      <c r="V36" s="362"/>
      <c r="W36" s="362"/>
      <c r="X36" s="362"/>
      <c r="Y36" s="168"/>
      <c r="Z36" s="168"/>
      <c r="AA36" s="362"/>
      <c r="AB36" s="362"/>
      <c r="AC36" s="362"/>
      <c r="AD36" s="57"/>
      <c r="AE36" s="57"/>
      <c r="AF36" s="57"/>
      <c r="AG36" s="57"/>
      <c r="AH36" s="57"/>
      <c r="AI36" s="57"/>
      <c r="AJ36" s="57"/>
      <c r="AK36" s="57"/>
      <c r="AL36" s="57"/>
      <c r="AM36" s="57"/>
      <c r="AN36" s="70"/>
    </row>
    <row r="37" spans="1:63" ht="19" customHeight="1" x14ac:dyDescent="0.55000000000000004">
      <c r="A37" s="5"/>
      <c r="B37" s="351" t="s">
        <v>53</v>
      </c>
      <c r="C37" s="352"/>
      <c r="D37" s="352"/>
      <c r="E37" s="352"/>
      <c r="F37" s="352"/>
      <c r="G37" s="352"/>
      <c r="H37" s="352"/>
      <c r="I37" s="352"/>
      <c r="J37" s="352"/>
      <c r="K37" s="66"/>
      <c r="L37" s="58"/>
      <c r="M37" s="169" t="s">
        <v>33</v>
      </c>
      <c r="N37" s="169"/>
      <c r="O37" s="356" t="s">
        <v>57</v>
      </c>
      <c r="P37" s="356"/>
      <c r="Q37" s="356"/>
      <c r="R37" s="356"/>
      <c r="S37" s="169" t="s">
        <v>33</v>
      </c>
      <c r="T37" s="169"/>
      <c r="U37" s="356" t="s">
        <v>65</v>
      </c>
      <c r="V37" s="356"/>
      <c r="W37" s="356"/>
      <c r="X37" s="356"/>
      <c r="Y37" s="356"/>
      <c r="Z37" s="58"/>
      <c r="AA37" s="58"/>
      <c r="AB37" s="58"/>
      <c r="AC37" s="58"/>
      <c r="AD37" s="58"/>
      <c r="AE37" s="58"/>
      <c r="AF37" s="58"/>
      <c r="AG37" s="58"/>
      <c r="AH37" s="58"/>
      <c r="AI37" s="58"/>
      <c r="AJ37" s="58"/>
      <c r="AK37" s="58"/>
      <c r="AL37" s="58"/>
      <c r="AM37" s="58"/>
      <c r="AN37" s="68"/>
    </row>
    <row r="38" spans="1:63" ht="19" customHeight="1" x14ac:dyDescent="0.55000000000000004">
      <c r="A38" s="5"/>
      <c r="B38" s="351"/>
      <c r="C38" s="352"/>
      <c r="D38" s="352"/>
      <c r="E38" s="352"/>
      <c r="F38" s="352"/>
      <c r="G38" s="352"/>
      <c r="H38" s="352"/>
      <c r="I38" s="352"/>
      <c r="J38" s="352"/>
      <c r="K38" s="69"/>
      <c r="L38" s="57"/>
      <c r="M38" s="170"/>
      <c r="N38" s="170"/>
      <c r="O38" s="362"/>
      <c r="P38" s="362"/>
      <c r="Q38" s="362"/>
      <c r="R38" s="362"/>
      <c r="S38" s="170"/>
      <c r="T38" s="170"/>
      <c r="U38" s="362"/>
      <c r="V38" s="362"/>
      <c r="W38" s="362"/>
      <c r="X38" s="362"/>
      <c r="Y38" s="362"/>
      <c r="Z38" s="57"/>
      <c r="AA38" s="57"/>
      <c r="AB38" s="57"/>
      <c r="AC38" s="57"/>
      <c r="AD38" s="57"/>
      <c r="AE38" s="57"/>
      <c r="AF38" s="57"/>
      <c r="AG38" s="57"/>
      <c r="AH38" s="57"/>
      <c r="AI38" s="57"/>
      <c r="AJ38" s="57"/>
      <c r="AK38" s="57"/>
      <c r="AL38" s="57"/>
      <c r="AM38" s="57"/>
      <c r="AN38" s="70"/>
    </row>
    <row r="39" spans="1:63" ht="19" customHeight="1" x14ac:dyDescent="0.55000000000000004">
      <c r="A39" s="5"/>
      <c r="B39" s="351" t="s">
        <v>54</v>
      </c>
      <c r="C39" s="352"/>
      <c r="D39" s="352"/>
      <c r="E39" s="352"/>
      <c r="F39" s="352"/>
      <c r="G39" s="352"/>
      <c r="H39" s="352"/>
      <c r="I39" s="352"/>
      <c r="J39" s="352"/>
      <c r="K39" s="355" t="s">
        <v>58</v>
      </c>
      <c r="L39" s="356"/>
      <c r="M39" s="356"/>
      <c r="N39" s="356"/>
      <c r="O39" s="356"/>
      <c r="P39" s="356"/>
      <c r="Q39" s="356"/>
      <c r="R39" s="338"/>
      <c r="S39" s="338"/>
      <c r="T39" s="336" t="s">
        <v>59</v>
      </c>
      <c r="U39" s="58"/>
      <c r="V39" s="58"/>
      <c r="W39" s="58"/>
      <c r="X39" s="58"/>
      <c r="Y39" s="58"/>
      <c r="Z39" s="58"/>
      <c r="AA39" s="58"/>
      <c r="AB39" s="58"/>
      <c r="AC39" s="58"/>
      <c r="AD39" s="58"/>
      <c r="AE39" s="58"/>
      <c r="AF39" s="58"/>
      <c r="AG39" s="58"/>
      <c r="AH39" s="58"/>
      <c r="AI39" s="58"/>
      <c r="AJ39" s="58"/>
      <c r="AK39" s="58"/>
      <c r="AL39" s="58"/>
      <c r="AM39" s="58"/>
      <c r="AN39" s="68"/>
    </row>
    <row r="40" spans="1:63" ht="19" customHeight="1" x14ac:dyDescent="0.55000000000000004">
      <c r="A40" s="5"/>
      <c r="B40" s="351"/>
      <c r="C40" s="352"/>
      <c r="D40" s="352"/>
      <c r="E40" s="352"/>
      <c r="F40" s="352"/>
      <c r="G40" s="352"/>
      <c r="H40" s="352"/>
      <c r="I40" s="352"/>
      <c r="J40" s="352"/>
      <c r="K40" s="380"/>
      <c r="L40" s="362"/>
      <c r="M40" s="362"/>
      <c r="N40" s="362"/>
      <c r="O40" s="362"/>
      <c r="P40" s="362"/>
      <c r="Q40" s="362"/>
      <c r="R40" s="381"/>
      <c r="S40" s="381"/>
      <c r="T40" s="370"/>
      <c r="U40" s="57"/>
      <c r="V40" s="57"/>
      <c r="W40" s="57"/>
      <c r="X40" s="57"/>
      <c r="Y40" s="57"/>
      <c r="Z40" s="57"/>
      <c r="AA40" s="57"/>
      <c r="AB40" s="57"/>
      <c r="AC40" s="57"/>
      <c r="AD40" s="57"/>
      <c r="AE40" s="57"/>
      <c r="AF40" s="57"/>
      <c r="AG40" s="57"/>
      <c r="AH40" s="57"/>
      <c r="AI40" s="57"/>
      <c r="AJ40" s="57"/>
      <c r="AK40" s="57"/>
      <c r="AL40" s="57"/>
      <c r="AM40" s="57"/>
      <c r="AN40" s="70"/>
    </row>
    <row r="41" spans="1:63" ht="19" customHeight="1" x14ac:dyDescent="0.55000000000000004">
      <c r="A41" s="5"/>
      <c r="B41" s="382" t="s">
        <v>4</v>
      </c>
      <c r="C41" s="383"/>
      <c r="D41" s="383"/>
      <c r="E41" s="383"/>
      <c r="F41" s="383"/>
      <c r="G41" s="383"/>
      <c r="H41" s="383"/>
      <c r="I41" s="383"/>
      <c r="J41" s="384"/>
      <c r="K41" s="361" t="s">
        <v>60</v>
      </c>
      <c r="L41" s="336"/>
      <c r="M41" s="167" t="s">
        <v>33</v>
      </c>
      <c r="N41" s="167"/>
      <c r="O41" s="356" t="s">
        <v>108</v>
      </c>
      <c r="P41" s="356"/>
      <c r="Q41" s="169" t="s">
        <v>33</v>
      </c>
      <c r="R41" s="169"/>
      <c r="S41" s="336" t="s">
        <v>109</v>
      </c>
      <c r="T41" s="336"/>
      <c r="U41" s="336" t="s">
        <v>107</v>
      </c>
      <c r="V41" s="169" t="s">
        <v>33</v>
      </c>
      <c r="W41" s="336" t="s">
        <v>110</v>
      </c>
      <c r="X41" s="336"/>
      <c r="Y41" s="169" t="s">
        <v>33</v>
      </c>
      <c r="Z41" s="336" t="s">
        <v>136</v>
      </c>
      <c r="AA41" s="336"/>
      <c r="AB41" s="336" t="s">
        <v>48</v>
      </c>
      <c r="AC41" s="336" t="s">
        <v>2</v>
      </c>
      <c r="AD41" s="305"/>
      <c r="AE41" s="305"/>
      <c r="AF41" s="305"/>
      <c r="AG41" s="305"/>
      <c r="AH41" s="336" t="s">
        <v>63</v>
      </c>
      <c r="AI41" s="338"/>
      <c r="AJ41" s="338"/>
      <c r="AK41" s="336" t="s">
        <v>137</v>
      </c>
      <c r="AL41" s="336" t="s">
        <v>46</v>
      </c>
      <c r="AM41" s="58"/>
      <c r="AN41" s="68"/>
    </row>
    <row r="42" spans="1:63" ht="19" customHeight="1" x14ac:dyDescent="0.55000000000000004">
      <c r="A42" s="5"/>
      <c r="B42" s="385"/>
      <c r="C42" s="386"/>
      <c r="D42" s="386"/>
      <c r="E42" s="386"/>
      <c r="F42" s="386"/>
      <c r="G42" s="386"/>
      <c r="H42" s="386"/>
      <c r="I42" s="386"/>
      <c r="J42" s="387"/>
      <c r="K42" s="360"/>
      <c r="L42" s="268"/>
      <c r="M42" s="332"/>
      <c r="N42" s="332"/>
      <c r="O42" s="379"/>
      <c r="P42" s="379"/>
      <c r="Q42" s="223"/>
      <c r="R42" s="223"/>
      <c r="S42" s="268"/>
      <c r="T42" s="268"/>
      <c r="U42" s="268"/>
      <c r="V42" s="223"/>
      <c r="W42" s="268"/>
      <c r="X42" s="268"/>
      <c r="Y42" s="223"/>
      <c r="Z42" s="268"/>
      <c r="AA42" s="268"/>
      <c r="AB42" s="268"/>
      <c r="AC42" s="268"/>
      <c r="AD42" s="337"/>
      <c r="AE42" s="337"/>
      <c r="AF42" s="337"/>
      <c r="AG42" s="337"/>
      <c r="AH42" s="268"/>
      <c r="AI42" s="339"/>
      <c r="AJ42" s="339"/>
      <c r="AK42" s="268"/>
      <c r="AL42" s="268"/>
      <c r="AM42" s="24"/>
      <c r="AN42" s="51"/>
    </row>
    <row r="43" spans="1:63" ht="19" customHeight="1" x14ac:dyDescent="0.55000000000000004">
      <c r="A43" s="5"/>
      <c r="B43" s="385"/>
      <c r="C43" s="386"/>
      <c r="D43" s="386"/>
      <c r="E43" s="386"/>
      <c r="F43" s="386"/>
      <c r="G43" s="386"/>
      <c r="H43" s="386"/>
      <c r="I43" s="386"/>
      <c r="J43" s="387"/>
      <c r="K43" s="360" t="s">
        <v>62</v>
      </c>
      <c r="L43" s="268"/>
      <c r="M43" s="223" t="s">
        <v>33</v>
      </c>
      <c r="N43" s="223"/>
      <c r="O43" s="379" t="s">
        <v>108</v>
      </c>
      <c r="P43" s="379"/>
      <c r="Q43" s="332" t="s">
        <v>33</v>
      </c>
      <c r="R43" s="332"/>
      <c r="S43" s="268" t="s">
        <v>61</v>
      </c>
      <c r="T43" s="268"/>
      <c r="U43" s="268" t="s">
        <v>107</v>
      </c>
      <c r="V43" s="332" t="s">
        <v>33</v>
      </c>
      <c r="W43" s="268" t="s">
        <v>110</v>
      </c>
      <c r="X43" s="268"/>
      <c r="Y43" s="332" t="s">
        <v>33</v>
      </c>
      <c r="Z43" s="268" t="s">
        <v>136</v>
      </c>
      <c r="AA43" s="268"/>
      <c r="AB43" s="268" t="s">
        <v>48</v>
      </c>
      <c r="AC43" s="268" t="s">
        <v>2</v>
      </c>
      <c r="AD43" s="333"/>
      <c r="AE43" s="333"/>
      <c r="AF43" s="333"/>
      <c r="AG43" s="333"/>
      <c r="AH43" s="268" t="s">
        <v>63</v>
      </c>
      <c r="AI43" s="335"/>
      <c r="AJ43" s="335"/>
      <c r="AK43" s="268" t="s">
        <v>137</v>
      </c>
      <c r="AL43" s="268" t="s">
        <v>46</v>
      </c>
      <c r="AM43" s="24"/>
      <c r="AN43" s="51"/>
    </row>
    <row r="44" spans="1:63" ht="19" customHeight="1" x14ac:dyDescent="0.55000000000000004">
      <c r="A44" s="5"/>
      <c r="B44" s="385"/>
      <c r="C44" s="386"/>
      <c r="D44" s="386"/>
      <c r="E44" s="386"/>
      <c r="F44" s="386"/>
      <c r="G44" s="386"/>
      <c r="H44" s="386"/>
      <c r="I44" s="386"/>
      <c r="J44" s="387"/>
      <c r="K44" s="360"/>
      <c r="L44" s="268"/>
      <c r="M44" s="223"/>
      <c r="N44" s="223"/>
      <c r="O44" s="379"/>
      <c r="P44" s="379"/>
      <c r="Q44" s="332"/>
      <c r="R44" s="332"/>
      <c r="S44" s="268"/>
      <c r="T44" s="268"/>
      <c r="U44" s="268"/>
      <c r="V44" s="332"/>
      <c r="W44" s="268"/>
      <c r="X44" s="268"/>
      <c r="Y44" s="332"/>
      <c r="Z44" s="268"/>
      <c r="AA44" s="268"/>
      <c r="AB44" s="268"/>
      <c r="AC44" s="268"/>
      <c r="AD44" s="334"/>
      <c r="AE44" s="334"/>
      <c r="AF44" s="334"/>
      <c r="AG44" s="334"/>
      <c r="AH44" s="268"/>
      <c r="AI44" s="335"/>
      <c r="AJ44" s="335"/>
      <c r="AK44" s="268"/>
      <c r="AL44" s="268"/>
      <c r="AM44" s="24"/>
      <c r="AN44" s="51"/>
    </row>
    <row r="45" spans="1:63" ht="19" customHeight="1" x14ac:dyDescent="0.55000000000000004">
      <c r="A45" s="5"/>
      <c r="B45" s="388"/>
      <c r="C45" s="389"/>
      <c r="D45" s="389"/>
      <c r="E45" s="389"/>
      <c r="F45" s="389"/>
      <c r="G45" s="389"/>
      <c r="H45" s="389"/>
      <c r="I45" s="389"/>
      <c r="J45" s="390"/>
      <c r="K45" s="98" t="s">
        <v>145</v>
      </c>
      <c r="L45" s="97"/>
      <c r="M45" s="104"/>
      <c r="N45" s="104"/>
      <c r="O45" s="99"/>
      <c r="P45" s="99"/>
      <c r="Q45" s="96"/>
      <c r="R45" s="96"/>
      <c r="S45" s="97"/>
      <c r="T45" s="97"/>
      <c r="U45" s="97"/>
      <c r="V45" s="96"/>
      <c r="W45" s="97"/>
      <c r="X45" s="97"/>
      <c r="Y45" s="96"/>
      <c r="Z45" s="97"/>
      <c r="AA45" s="97"/>
      <c r="AB45" s="97"/>
      <c r="AC45" s="97"/>
      <c r="AD45" s="102"/>
      <c r="AE45" s="102"/>
      <c r="AF45" s="102"/>
      <c r="AG45" s="102"/>
      <c r="AH45" s="97"/>
      <c r="AI45" s="100"/>
      <c r="AJ45" s="100"/>
      <c r="AK45" s="97"/>
      <c r="AL45" s="97"/>
      <c r="AM45" s="57"/>
      <c r="AN45" s="70"/>
      <c r="AQ45" s="101"/>
      <c r="AR45" s="101"/>
      <c r="AS45" s="101"/>
      <c r="AT45" s="101"/>
      <c r="AU45" s="101"/>
      <c r="AV45" s="101"/>
      <c r="AW45" s="101"/>
      <c r="AX45" s="101"/>
      <c r="AY45" s="101"/>
      <c r="AZ45" s="101"/>
      <c r="BA45" s="101"/>
      <c r="BB45" s="101"/>
      <c r="BC45" s="101"/>
      <c r="BD45" s="101"/>
      <c r="BE45" s="101"/>
      <c r="BF45" s="101"/>
      <c r="BG45" s="101"/>
      <c r="BH45" s="101"/>
      <c r="BI45" s="101"/>
      <c r="BJ45" s="101"/>
      <c r="BK45" s="101"/>
    </row>
    <row r="46" spans="1:63" ht="19" customHeight="1" x14ac:dyDescent="0.55000000000000004">
      <c r="A46" s="5"/>
      <c r="B46" s="351" t="s">
        <v>114</v>
      </c>
      <c r="C46" s="352"/>
      <c r="D46" s="352"/>
      <c r="E46" s="352"/>
      <c r="F46" s="352"/>
      <c r="G46" s="352"/>
      <c r="H46" s="352"/>
      <c r="I46" s="352"/>
      <c r="J46" s="352"/>
      <c r="K46" s="355" t="s">
        <v>111</v>
      </c>
      <c r="L46" s="356"/>
      <c r="M46" s="356"/>
      <c r="N46" s="356"/>
      <c r="O46" s="356"/>
      <c r="P46" s="336" t="s">
        <v>2</v>
      </c>
      <c r="Q46" s="305"/>
      <c r="R46" s="305"/>
      <c r="S46" s="305"/>
      <c r="T46" s="305"/>
      <c r="U46" s="305"/>
      <c r="V46" s="336" t="s">
        <v>112</v>
      </c>
      <c r="W46" s="336" t="s">
        <v>8</v>
      </c>
      <c r="X46" s="336"/>
      <c r="Y46" s="336"/>
      <c r="Z46" s="336" t="s">
        <v>2</v>
      </c>
      <c r="AA46" s="305">
        <f>AD41*AI41+AD43*AI43</f>
        <v>0</v>
      </c>
      <c r="AB46" s="305"/>
      <c r="AC46" s="305"/>
      <c r="AD46" s="305"/>
      <c r="AE46" s="305"/>
      <c r="AF46" s="336" t="s">
        <v>113</v>
      </c>
      <c r="AG46" s="336" t="s">
        <v>2</v>
      </c>
      <c r="AH46" s="305">
        <f>Q46-AA46</f>
        <v>0</v>
      </c>
      <c r="AI46" s="305"/>
      <c r="AJ46" s="305"/>
      <c r="AK46" s="305"/>
      <c r="AL46" s="305"/>
      <c r="AM46" s="58"/>
      <c r="AN46" s="68"/>
    </row>
    <row r="47" spans="1:63" ht="19" customHeight="1" thickBot="1" x14ac:dyDescent="0.6">
      <c r="A47" s="5"/>
      <c r="B47" s="353"/>
      <c r="C47" s="354"/>
      <c r="D47" s="354"/>
      <c r="E47" s="354"/>
      <c r="F47" s="354"/>
      <c r="G47" s="354"/>
      <c r="H47" s="354"/>
      <c r="I47" s="354"/>
      <c r="J47" s="354"/>
      <c r="K47" s="357"/>
      <c r="L47" s="358"/>
      <c r="M47" s="358"/>
      <c r="N47" s="358"/>
      <c r="O47" s="358"/>
      <c r="P47" s="359"/>
      <c r="Q47" s="314"/>
      <c r="R47" s="314"/>
      <c r="S47" s="314"/>
      <c r="T47" s="314"/>
      <c r="U47" s="314"/>
      <c r="V47" s="359"/>
      <c r="W47" s="359"/>
      <c r="X47" s="359"/>
      <c r="Y47" s="359"/>
      <c r="Z47" s="359"/>
      <c r="AA47" s="314"/>
      <c r="AB47" s="314"/>
      <c r="AC47" s="314"/>
      <c r="AD47" s="314"/>
      <c r="AE47" s="314"/>
      <c r="AF47" s="359"/>
      <c r="AG47" s="359"/>
      <c r="AH47" s="314"/>
      <c r="AI47" s="314"/>
      <c r="AJ47" s="314"/>
      <c r="AK47" s="314"/>
      <c r="AL47" s="314"/>
      <c r="AM47" s="52"/>
      <c r="AN47" s="72"/>
    </row>
    <row r="48" spans="1:63" ht="19" customHeight="1" thickBot="1" x14ac:dyDescent="0.6">
      <c r="A48" s="5"/>
      <c r="B48" s="48"/>
      <c r="C48" s="48"/>
      <c r="D48" s="48"/>
      <c r="E48" s="48"/>
      <c r="F48" s="48"/>
      <c r="G48" s="48"/>
      <c r="H48" s="48"/>
      <c r="I48" s="48"/>
      <c r="J48" s="48"/>
      <c r="K48" s="71"/>
      <c r="L48" s="71"/>
      <c r="M48" s="71"/>
      <c r="N48" s="71"/>
      <c r="O48" s="71"/>
      <c r="P48" s="48"/>
      <c r="Q48" s="48"/>
      <c r="R48" s="48"/>
      <c r="S48" s="48"/>
      <c r="T48" s="48"/>
      <c r="U48" s="48"/>
      <c r="V48" s="48"/>
      <c r="W48" s="48"/>
      <c r="X48" s="48"/>
      <c r="Y48" s="48"/>
      <c r="Z48" s="48"/>
      <c r="AA48" s="48"/>
      <c r="AB48" s="48"/>
      <c r="AC48" s="48"/>
      <c r="AD48" s="48"/>
      <c r="AE48" s="48"/>
      <c r="AF48" s="48"/>
      <c r="AG48" s="48"/>
      <c r="AH48" s="48"/>
      <c r="AI48" s="48"/>
      <c r="AJ48" s="48"/>
      <c r="AK48" s="48"/>
      <c r="AL48" s="48"/>
      <c r="AM48" s="24"/>
      <c r="AN48" s="24"/>
    </row>
    <row r="49" spans="1:40" ht="19" customHeight="1" x14ac:dyDescent="0.55000000000000004">
      <c r="A49" s="5"/>
      <c r="B49" s="48"/>
      <c r="C49" s="48"/>
      <c r="D49" s="48"/>
      <c r="E49" s="48"/>
      <c r="F49" s="48"/>
      <c r="G49" s="48"/>
      <c r="H49" s="48"/>
      <c r="I49" s="48"/>
      <c r="J49" s="48"/>
      <c r="K49" s="71"/>
      <c r="L49" s="71"/>
      <c r="M49" s="71"/>
      <c r="N49" s="71"/>
      <c r="O49" s="71"/>
      <c r="P49" s="48"/>
      <c r="Q49" s="48"/>
      <c r="R49" s="48"/>
      <c r="S49" s="48"/>
      <c r="T49" s="48"/>
      <c r="U49" s="48"/>
      <c r="V49" s="300" t="s">
        <v>104</v>
      </c>
      <c r="W49" s="300"/>
      <c r="X49" s="300"/>
      <c r="Y49" s="300"/>
      <c r="Z49" s="406" t="s">
        <v>2</v>
      </c>
      <c r="AA49" s="400">
        <f>AH28+AH46</f>
        <v>0</v>
      </c>
      <c r="AB49" s="400"/>
      <c r="AC49" s="400"/>
      <c r="AD49" s="400"/>
      <c r="AE49" s="400"/>
      <c r="AF49" s="400"/>
      <c r="AG49" s="400"/>
      <c r="AH49" s="400"/>
      <c r="AI49" s="400"/>
      <c r="AJ49" s="400"/>
      <c r="AK49" s="400"/>
      <c r="AL49" s="400"/>
      <c r="AM49" s="400"/>
      <c r="AN49" s="401"/>
    </row>
    <row r="50" spans="1:40" ht="19" customHeight="1" x14ac:dyDescent="0.55000000000000004">
      <c r="A50" s="5"/>
      <c r="B50" s="48"/>
      <c r="C50" s="48"/>
      <c r="D50" s="48"/>
      <c r="E50" s="48"/>
      <c r="F50" s="48"/>
      <c r="G50" s="48"/>
      <c r="H50" s="48"/>
      <c r="I50" s="48"/>
      <c r="J50" s="48"/>
      <c r="K50" s="71"/>
      <c r="L50" s="71"/>
      <c r="M50" s="71"/>
      <c r="N50" s="71"/>
      <c r="O50" s="71"/>
      <c r="P50" s="48"/>
      <c r="Q50" s="48"/>
      <c r="R50" s="48"/>
      <c r="S50" s="48"/>
      <c r="T50" s="48"/>
      <c r="U50" s="48"/>
      <c r="V50" s="300"/>
      <c r="W50" s="300"/>
      <c r="X50" s="300"/>
      <c r="Y50" s="300"/>
      <c r="Z50" s="407"/>
      <c r="AA50" s="402"/>
      <c r="AB50" s="402"/>
      <c r="AC50" s="402"/>
      <c r="AD50" s="402"/>
      <c r="AE50" s="402"/>
      <c r="AF50" s="402"/>
      <c r="AG50" s="402"/>
      <c r="AH50" s="402"/>
      <c r="AI50" s="402"/>
      <c r="AJ50" s="402"/>
      <c r="AK50" s="402"/>
      <c r="AL50" s="402"/>
      <c r="AM50" s="402"/>
      <c r="AN50" s="403"/>
    </row>
    <row r="51" spans="1:40" ht="19" customHeight="1" thickBot="1" x14ac:dyDescent="0.6">
      <c r="A51" s="5"/>
      <c r="B51" s="48"/>
      <c r="C51" s="48"/>
      <c r="D51" s="48"/>
      <c r="E51" s="48"/>
      <c r="F51" s="48"/>
      <c r="G51" s="48"/>
      <c r="H51" s="48"/>
      <c r="I51" s="48"/>
      <c r="J51" s="48"/>
      <c r="K51" s="71"/>
      <c r="L51" s="71"/>
      <c r="M51" s="71"/>
      <c r="N51" s="71"/>
      <c r="O51" s="71"/>
      <c r="P51" s="48"/>
      <c r="Q51" s="48"/>
      <c r="R51" s="48"/>
      <c r="S51" s="48"/>
      <c r="T51" s="48"/>
      <c r="U51" s="48"/>
      <c r="V51" s="300"/>
      <c r="W51" s="300"/>
      <c r="X51" s="300"/>
      <c r="Y51" s="300"/>
      <c r="Z51" s="408"/>
      <c r="AA51" s="404"/>
      <c r="AB51" s="404"/>
      <c r="AC51" s="404"/>
      <c r="AD51" s="404"/>
      <c r="AE51" s="404"/>
      <c r="AF51" s="404"/>
      <c r="AG51" s="404"/>
      <c r="AH51" s="404"/>
      <c r="AI51" s="404"/>
      <c r="AJ51" s="404"/>
      <c r="AK51" s="404"/>
      <c r="AL51" s="404"/>
      <c r="AM51" s="404"/>
      <c r="AN51" s="405"/>
    </row>
    <row r="52" spans="1:40" ht="19" customHeight="1" x14ac:dyDescent="0.55000000000000004">
      <c r="A52" s="5"/>
      <c r="B52" s="48"/>
      <c r="C52" s="48"/>
      <c r="D52" s="48"/>
      <c r="E52" s="48"/>
      <c r="F52" s="48"/>
      <c r="G52" s="48"/>
      <c r="H52" s="48"/>
      <c r="I52" s="48"/>
      <c r="J52" s="48"/>
      <c r="K52" s="71"/>
      <c r="L52" s="71"/>
      <c r="M52" s="71"/>
      <c r="N52" s="71"/>
      <c r="O52" s="71"/>
      <c r="P52" s="48"/>
      <c r="Q52" s="48"/>
      <c r="R52" s="48"/>
      <c r="S52" s="48"/>
      <c r="T52" s="48"/>
      <c r="U52" s="48"/>
      <c r="V52" s="48"/>
      <c r="W52" s="48"/>
      <c r="X52" s="48"/>
      <c r="Y52" s="48"/>
      <c r="Z52" s="48"/>
      <c r="AA52" s="48"/>
      <c r="AB52" s="48"/>
      <c r="AC52" s="48"/>
      <c r="AD52" s="48"/>
      <c r="AE52" s="48"/>
      <c r="AF52" s="48"/>
      <c r="AG52" s="48"/>
      <c r="AH52" s="48"/>
      <c r="AI52" s="48"/>
      <c r="AJ52" s="48"/>
      <c r="AK52" s="48"/>
      <c r="AL52" s="48"/>
      <c r="AM52" s="24"/>
      <c r="AN52" s="24"/>
    </row>
    <row r="53" spans="1:40" ht="19" customHeight="1" x14ac:dyDescent="0.5500000000000000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40" ht="19" customHeight="1" x14ac:dyDescent="0.55000000000000004">
      <c r="A54" s="5"/>
      <c r="B54" s="391" t="s">
        <v>106</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3"/>
    </row>
    <row r="55" spans="1:40" ht="19" customHeight="1" x14ac:dyDescent="0.55000000000000004">
      <c r="A55" s="5"/>
      <c r="B55" s="394"/>
      <c r="C55" s="395"/>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6"/>
    </row>
    <row r="56" spans="1:40" ht="19" customHeight="1" x14ac:dyDescent="0.55000000000000004">
      <c r="A56" s="5"/>
      <c r="B56" s="394"/>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6"/>
    </row>
    <row r="57" spans="1:40" ht="19" customHeight="1" x14ac:dyDescent="0.55000000000000004">
      <c r="A57" s="5"/>
      <c r="B57" s="394"/>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6"/>
    </row>
    <row r="58" spans="1:40" ht="19" customHeight="1" x14ac:dyDescent="0.55000000000000004">
      <c r="A58" s="5"/>
      <c r="B58" s="397"/>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9"/>
    </row>
    <row r="59" spans="1:40" ht="19" customHeight="1" x14ac:dyDescent="0.5500000000000000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row>
    <row r="60" spans="1:40" ht="19" customHeight="1" x14ac:dyDescent="0.55000000000000004">
      <c r="G60" s="4"/>
      <c r="H60" s="4"/>
      <c r="I60" s="4"/>
      <c r="J60" s="1"/>
      <c r="O60" s="1"/>
      <c r="P60" s="1"/>
      <c r="U60" s="1"/>
      <c r="V60" s="1"/>
    </row>
  </sheetData>
  <sheetProtection algorithmName="SHA-512" hashValue="0vAxquPvMT0uTe84frPlSomCDMawnW6+BA5xLFkQhl6IjoB3SHeIl939fy/qqt0z2EBbPQao8YtY1lxnFpflzQ==" saltValue="icuZ6cJEA+Da8Vq/+dE5hg==" spinCount="100000" sheet="1" objects="1" scenarios="1"/>
  <mergeCells count="198">
    <mergeCell ref="B23:J27"/>
    <mergeCell ref="B41:J45"/>
    <mergeCell ref="AH46:AL47"/>
    <mergeCell ref="B54:AN58"/>
    <mergeCell ref="AA49:AN51"/>
    <mergeCell ref="Z49:Z51"/>
    <mergeCell ref="V49:Y51"/>
    <mergeCell ref="W46:Y47"/>
    <mergeCell ref="Z46:Z47"/>
    <mergeCell ref="AA46:AE47"/>
    <mergeCell ref="AF46:AF47"/>
    <mergeCell ref="AG46:AG47"/>
    <mergeCell ref="B46:J47"/>
    <mergeCell ref="K46:O47"/>
    <mergeCell ref="P46:P47"/>
    <mergeCell ref="Q46:U47"/>
    <mergeCell ref="V46:V47"/>
    <mergeCell ref="B39:J40"/>
    <mergeCell ref="K39:Q40"/>
    <mergeCell ref="R39:S40"/>
    <mergeCell ref="T39:T40"/>
    <mergeCell ref="K41:L42"/>
    <mergeCell ref="M41:N42"/>
    <mergeCell ref="O41:P42"/>
    <mergeCell ref="S41:T42"/>
    <mergeCell ref="Q41:R42"/>
    <mergeCell ref="K43:L44"/>
    <mergeCell ref="M43:N44"/>
    <mergeCell ref="O43:P44"/>
    <mergeCell ref="S43:T44"/>
    <mergeCell ref="Q43:R44"/>
    <mergeCell ref="B37:J38"/>
    <mergeCell ref="M37:N38"/>
    <mergeCell ref="O37:R38"/>
    <mergeCell ref="S37:T38"/>
    <mergeCell ref="U37:Y38"/>
    <mergeCell ref="AM33:AN34"/>
    <mergeCell ref="B35:J36"/>
    <mergeCell ref="M35:N36"/>
    <mergeCell ref="O35:R36"/>
    <mergeCell ref="S35:T36"/>
    <mergeCell ref="U35:X36"/>
    <mergeCell ref="Y35:Z36"/>
    <mergeCell ref="AA35:AC36"/>
    <mergeCell ref="AC33:AD34"/>
    <mergeCell ref="AE33:AF34"/>
    <mergeCell ref="AG33:AH34"/>
    <mergeCell ref="AI33:AJ34"/>
    <mergeCell ref="AK33:AL34"/>
    <mergeCell ref="S33:T34"/>
    <mergeCell ref="U33:V34"/>
    <mergeCell ref="W33:X34"/>
    <mergeCell ref="Y33:Z34"/>
    <mergeCell ref="AA33:AB34"/>
    <mergeCell ref="B33:J34"/>
    <mergeCell ref="K33:L34"/>
    <mergeCell ref="M33:N34"/>
    <mergeCell ref="O33:P34"/>
    <mergeCell ref="Q33:R34"/>
    <mergeCell ref="B31:J32"/>
    <mergeCell ref="K31:P32"/>
    <mergeCell ref="Q31:AN32"/>
    <mergeCell ref="AA28:AE29"/>
    <mergeCell ref="AF28:AF29"/>
    <mergeCell ref="AG28:AG29"/>
    <mergeCell ref="AH28:AL29"/>
    <mergeCell ref="Q28:U29"/>
    <mergeCell ref="V28:V29"/>
    <mergeCell ref="W28:Y29"/>
    <mergeCell ref="Z28:Z29"/>
    <mergeCell ref="O25:P26"/>
    <mergeCell ref="O23:P24"/>
    <mergeCell ref="S25:T26"/>
    <mergeCell ref="S23:T24"/>
    <mergeCell ref="K21:Q22"/>
    <mergeCell ref="R21:S22"/>
    <mergeCell ref="T21:T22"/>
    <mergeCell ref="V23:V24"/>
    <mergeCell ref="W23:X24"/>
    <mergeCell ref="V25:V26"/>
    <mergeCell ref="W25:X26"/>
    <mergeCell ref="U19:Y20"/>
    <mergeCell ref="O19:R20"/>
    <mergeCell ref="S19:T20"/>
    <mergeCell ref="M19:N20"/>
    <mergeCell ref="S15:T16"/>
    <mergeCell ref="Q15:R16"/>
    <mergeCell ref="M15:N16"/>
    <mergeCell ref="AM15:AN16"/>
    <mergeCell ref="U17:X18"/>
    <mergeCell ref="O17:R18"/>
    <mergeCell ref="Y17:Z18"/>
    <mergeCell ref="S17:T18"/>
    <mergeCell ref="M17:N18"/>
    <mergeCell ref="AK15:AL16"/>
    <mergeCell ref="AI15:AJ16"/>
    <mergeCell ref="AG15:AH16"/>
    <mergeCell ref="AE15:AF16"/>
    <mergeCell ref="AC15:AD16"/>
    <mergeCell ref="U15:V16"/>
    <mergeCell ref="AA15:AB16"/>
    <mergeCell ref="Y15:Z16"/>
    <mergeCell ref="W15:X16"/>
    <mergeCell ref="B7:AN11"/>
    <mergeCell ref="AG1:AI2"/>
    <mergeCell ref="AJ1:AN2"/>
    <mergeCell ref="A4:O5"/>
    <mergeCell ref="P4:Q5"/>
    <mergeCell ref="R4:AN5"/>
    <mergeCell ref="B28:J29"/>
    <mergeCell ref="K28:O29"/>
    <mergeCell ref="P28:P29"/>
    <mergeCell ref="M25:N26"/>
    <mergeCell ref="M23:N24"/>
    <mergeCell ref="K25:L26"/>
    <mergeCell ref="K23:L24"/>
    <mergeCell ref="AA17:AG18"/>
    <mergeCell ref="K15:L16"/>
    <mergeCell ref="K13:P14"/>
    <mergeCell ref="Q13:AN14"/>
    <mergeCell ref="O15:P16"/>
    <mergeCell ref="B13:J14"/>
    <mergeCell ref="B15:J16"/>
    <mergeCell ref="B21:J22"/>
    <mergeCell ref="B19:J20"/>
    <mergeCell ref="B17:J18"/>
    <mergeCell ref="Y25:Y26"/>
    <mergeCell ref="BA23:BA24"/>
    <mergeCell ref="BB23:BB24"/>
    <mergeCell ref="BC23:BF24"/>
    <mergeCell ref="BG23:BG24"/>
    <mergeCell ref="BH23:BI24"/>
    <mergeCell ref="BJ23:BJ24"/>
    <mergeCell ref="BK23:BK24"/>
    <mergeCell ref="AQ25:AR26"/>
    <mergeCell ref="AS25:AT26"/>
    <mergeCell ref="AU25:AU26"/>
    <mergeCell ref="AV25:AW26"/>
    <mergeCell ref="AX25:AX26"/>
    <mergeCell ref="AY25:AZ26"/>
    <mergeCell ref="BA25:BA26"/>
    <mergeCell ref="BB25:BB26"/>
    <mergeCell ref="BC25:BF26"/>
    <mergeCell ref="BG25:BG26"/>
    <mergeCell ref="BH25:BI26"/>
    <mergeCell ref="BJ25:BJ26"/>
    <mergeCell ref="BK25:BK26"/>
    <mergeCell ref="AQ23:AR24"/>
    <mergeCell ref="AS23:AT24"/>
    <mergeCell ref="AU23:AU24"/>
    <mergeCell ref="AV23:AW24"/>
    <mergeCell ref="Z25:AA26"/>
    <mergeCell ref="AB25:AB26"/>
    <mergeCell ref="AD25:AG26"/>
    <mergeCell ref="Q23:R24"/>
    <mergeCell ref="U23:U24"/>
    <mergeCell ref="Q25:R26"/>
    <mergeCell ref="U25:U26"/>
    <mergeCell ref="AY23:AZ24"/>
    <mergeCell ref="AX23:AX24"/>
    <mergeCell ref="AH25:AH26"/>
    <mergeCell ref="AH23:AH24"/>
    <mergeCell ref="AI25:AJ26"/>
    <mergeCell ref="AI23:AJ24"/>
    <mergeCell ref="AL25:AL26"/>
    <mergeCell ref="AL23:AL24"/>
    <mergeCell ref="AD23:AG24"/>
    <mergeCell ref="AC25:AC26"/>
    <mergeCell ref="AC23:AC24"/>
    <mergeCell ref="Y23:Y24"/>
    <mergeCell ref="Z23:AA24"/>
    <mergeCell ref="AB23:AB24"/>
    <mergeCell ref="AK25:AK26"/>
    <mergeCell ref="AK23:AK24"/>
    <mergeCell ref="Y43:Y44"/>
    <mergeCell ref="Z43:AA44"/>
    <mergeCell ref="AB43:AB44"/>
    <mergeCell ref="AC43:AC44"/>
    <mergeCell ref="AD43:AG44"/>
    <mergeCell ref="AH43:AH44"/>
    <mergeCell ref="AI43:AJ44"/>
    <mergeCell ref="AL43:AL44"/>
    <mergeCell ref="U41:U42"/>
    <mergeCell ref="V41:V42"/>
    <mergeCell ref="W41:X42"/>
    <mergeCell ref="Y41:Y42"/>
    <mergeCell ref="Z41:AA42"/>
    <mergeCell ref="AB41:AB42"/>
    <mergeCell ref="AK43:AK44"/>
    <mergeCell ref="AK41:AK42"/>
    <mergeCell ref="AC41:AC42"/>
    <mergeCell ref="AD41:AG42"/>
    <mergeCell ref="AH41:AH42"/>
    <mergeCell ref="AI41:AJ42"/>
    <mergeCell ref="AL41:AL42"/>
    <mergeCell ref="U43:U44"/>
    <mergeCell ref="V43:V44"/>
    <mergeCell ref="W43:X44"/>
  </mergeCells>
  <phoneticPr fontId="1"/>
  <conditionalFormatting sqref="M17:N18 S17:T18 Y17:Z18">
    <cfRule type="expression" dxfId="25" priority="15">
      <formula>$AH$17="×"</formula>
    </cfRule>
  </conditionalFormatting>
  <conditionalFormatting sqref="M19:N20 S19:T20">
    <cfRule type="expression" dxfId="24" priority="14">
      <formula>$AH$19="×"</formula>
    </cfRule>
  </conditionalFormatting>
  <conditionalFormatting sqref="M23:N24 Q23:R24">
    <cfRule type="expression" dxfId="23" priority="13">
      <formula>$AM$23="×"</formula>
    </cfRule>
  </conditionalFormatting>
  <conditionalFormatting sqref="M25:N27 Q25:R27">
    <cfRule type="expression" dxfId="22" priority="12">
      <formula>$AM$25="×"</formula>
    </cfRule>
  </conditionalFormatting>
  <conditionalFormatting sqref="V23:V24 Y23:Y24">
    <cfRule type="expression" dxfId="21" priority="10">
      <formula>AND($Q$23="■",$V$23="□",$Y$23="□")</formula>
    </cfRule>
  </conditionalFormatting>
  <conditionalFormatting sqref="V25:V27 Y25:Y27">
    <cfRule type="expression" dxfId="20" priority="7">
      <formula>AND($Q$25="■",$V$25="□",$Y$25="□")</formula>
    </cfRule>
  </conditionalFormatting>
  <conditionalFormatting sqref="V45 Y45">
    <cfRule type="expression" dxfId="19" priority="3">
      <formula>AND($Q$25="■",$V$25="□",$Y$25="□")</formula>
    </cfRule>
  </conditionalFormatting>
  <conditionalFormatting sqref="AD23:AG24 AI23:AJ24">
    <cfRule type="expression" dxfId="18" priority="9">
      <formula>AND($Y$23="■",$AD$23="")</formula>
    </cfRule>
  </conditionalFormatting>
  <conditionalFormatting sqref="AD25:AG27">
    <cfRule type="expression" dxfId="17" priority="6">
      <formula>AND($Y$25="■",$AD$25="")</formula>
    </cfRule>
  </conditionalFormatting>
  <conditionalFormatting sqref="AD45:AG45">
    <cfRule type="expression" dxfId="16" priority="2">
      <formula>AND($Y$25="■",$AD$25="")</formula>
    </cfRule>
  </conditionalFormatting>
  <conditionalFormatting sqref="AI23:AJ24">
    <cfRule type="expression" dxfId="15" priority="8">
      <formula>AND($Y$23="■",$AI$23="")</formula>
    </cfRule>
  </conditionalFormatting>
  <conditionalFormatting sqref="AI25:AJ27">
    <cfRule type="expression" dxfId="14" priority="5">
      <formula>AND($Y$25="■",$AI$25="")</formula>
    </cfRule>
  </conditionalFormatting>
  <conditionalFormatting sqref="AI45:AJ45">
    <cfRule type="expression" dxfId="13" priority="1">
      <formula>AND($Y$25="■",$AI$25="")</formula>
    </cfRule>
  </conditionalFormatting>
  <conditionalFormatting sqref="AJ1:AN2 P4:Q5 Q13:AN14 M15:N16 Q15:R16 U15:V16 AC15:AD16 AG15:AH16 AK15:AL16 R21:S22 Q28:U29 AA28:AE29 AH28:AL29 AA49:AN51">
    <cfRule type="containsBlanks" dxfId="12" priority="17">
      <formula>LEN(TRIM(M1))=0</formula>
    </cfRule>
  </conditionalFormatting>
  <dataValidations count="1">
    <dataValidation type="list" allowBlank="1" showInputMessage="1" showErrorMessage="1" sqref="M17:N20 S17:T20 Y17:Z18 M23:N27 Y41:Y45 Q23:R27 V23:V27 M35:N38 S35:T38 Y35:Z36 M41:N44 Y23:Y27 V41:V45 Q41:R44" xr:uid="{E94EF303-4EC1-4B43-BC36-C0BFDF651750}">
      <formula1>"□,■"</formula1>
    </dataValidation>
  </dataValidations>
  <printOptions horizontalCentered="1"/>
  <pageMargins left="0.25" right="0.25" top="0.75" bottom="0.75" header="0.3" footer="0.3"/>
  <pageSetup paperSize="9" scale="64" orientation="portrait" r:id="rId1"/>
  <headerFooter>
    <oddHeader>&amp;L&amp;"ＭＳ ゴシック,標準"&amp;18別紙２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AZ69"/>
  <sheetViews>
    <sheetView view="pageBreakPreview" zoomScale="60" zoomScaleNormal="100" workbookViewId="0">
      <selection activeCell="U4" sqref="U4:V5"/>
    </sheetView>
  </sheetViews>
  <sheetFormatPr defaultColWidth="3" defaultRowHeight="18" x14ac:dyDescent="0.55000000000000004"/>
  <sheetData>
    <row r="1" spans="1:52" ht="18" customHeight="1" thickTop="1" x14ac:dyDescent="0.55000000000000004">
      <c r="A1" s="5"/>
      <c r="B1" s="5"/>
      <c r="C1" s="5"/>
      <c r="D1" s="5"/>
      <c r="E1" s="5"/>
      <c r="F1" s="5"/>
      <c r="G1" s="5"/>
      <c r="H1" s="6"/>
      <c r="I1" s="27"/>
      <c r="J1" s="27"/>
      <c r="K1" s="27"/>
      <c r="L1" s="5"/>
      <c r="M1" s="5"/>
      <c r="N1" s="5"/>
      <c r="O1" s="5"/>
      <c r="P1" s="5"/>
      <c r="Q1" s="5"/>
      <c r="R1" s="5"/>
      <c r="S1" s="5"/>
      <c r="T1" s="5"/>
      <c r="U1" s="5"/>
      <c r="V1" s="5"/>
      <c r="W1" s="5"/>
      <c r="X1" s="5"/>
      <c r="Y1" s="5"/>
      <c r="Z1" s="5"/>
      <c r="AA1" s="5"/>
      <c r="AB1" s="5"/>
      <c r="AC1" s="5"/>
      <c r="AD1" s="5"/>
      <c r="AE1" s="5"/>
      <c r="AF1" s="5"/>
      <c r="AG1" s="415" t="s">
        <v>117</v>
      </c>
      <c r="AH1" s="416"/>
      <c r="AI1" s="417"/>
      <c r="AJ1" s="409" t="str">
        <f>請求書!Q6&amp;""</f>
        <v/>
      </c>
      <c r="AK1" s="410"/>
      <c r="AL1" s="410"/>
      <c r="AM1" s="410"/>
      <c r="AN1" s="411"/>
      <c r="AO1" s="5"/>
    </row>
    <row r="2" spans="1:52" ht="18" customHeight="1" thickBot="1" x14ac:dyDescent="0.6">
      <c r="A2" s="5"/>
      <c r="B2" s="73"/>
      <c r="C2" s="74"/>
      <c r="D2" s="74"/>
      <c r="E2" s="74"/>
      <c r="F2" s="74"/>
      <c r="G2" s="74"/>
      <c r="H2" s="74"/>
      <c r="I2" s="74"/>
      <c r="J2" s="74"/>
      <c r="K2" s="74"/>
      <c r="L2" s="5"/>
      <c r="M2" s="5"/>
      <c r="N2" s="5"/>
      <c r="O2" s="5"/>
      <c r="P2" s="5"/>
      <c r="Q2" s="5"/>
      <c r="R2" s="5"/>
      <c r="S2" s="5"/>
      <c r="T2" s="5"/>
      <c r="U2" s="5"/>
      <c r="V2" s="5"/>
      <c r="W2" s="5"/>
      <c r="X2" s="5"/>
      <c r="Y2" s="5"/>
      <c r="Z2" s="5"/>
      <c r="AA2" s="5"/>
      <c r="AB2" s="5"/>
      <c r="AC2" s="5"/>
      <c r="AD2" s="5"/>
      <c r="AE2" s="5"/>
      <c r="AF2" s="5"/>
      <c r="AG2" s="418"/>
      <c r="AH2" s="419"/>
      <c r="AI2" s="420"/>
      <c r="AJ2" s="412"/>
      <c r="AK2" s="413"/>
      <c r="AL2" s="413"/>
      <c r="AM2" s="413"/>
      <c r="AN2" s="414"/>
      <c r="AO2" s="5"/>
    </row>
    <row r="3" spans="1:52" ht="18" customHeight="1" thickTop="1" x14ac:dyDescent="0.55000000000000004">
      <c r="A3" s="5"/>
      <c r="B3" s="73"/>
      <c r="C3" s="74"/>
      <c r="D3" s="74"/>
      <c r="E3" s="74"/>
      <c r="F3" s="74"/>
      <c r="G3" s="74"/>
      <c r="H3" s="74"/>
      <c r="I3" s="74"/>
      <c r="J3" s="74"/>
      <c r="K3" s="74"/>
      <c r="L3" s="5"/>
      <c r="M3" s="5"/>
      <c r="N3" s="5"/>
      <c r="O3" s="5"/>
      <c r="P3" s="5"/>
      <c r="Q3" s="5"/>
      <c r="R3" s="5"/>
      <c r="S3" s="5"/>
      <c r="T3" s="5"/>
      <c r="U3" s="5"/>
      <c r="V3" s="5"/>
      <c r="W3" s="5"/>
      <c r="X3" s="5"/>
      <c r="Y3" s="5"/>
      <c r="Z3" s="5"/>
      <c r="AA3" s="5"/>
      <c r="AB3" s="5"/>
      <c r="AC3" s="5"/>
      <c r="AD3" s="5"/>
      <c r="AE3" s="5"/>
      <c r="AF3" s="5"/>
      <c r="AG3" s="5"/>
      <c r="AH3" s="48"/>
      <c r="AI3" s="48"/>
      <c r="AJ3" s="48"/>
      <c r="AK3" s="37"/>
      <c r="AL3" s="37"/>
      <c r="AM3" s="37"/>
      <c r="AN3" s="37"/>
      <c r="AO3" s="5"/>
    </row>
    <row r="4" spans="1:52" ht="18" customHeight="1" x14ac:dyDescent="0.55000000000000004">
      <c r="A4" s="431" t="s">
        <v>129</v>
      </c>
      <c r="B4" s="431"/>
      <c r="C4" s="431"/>
      <c r="D4" s="431"/>
      <c r="E4" s="431"/>
      <c r="F4" s="431"/>
      <c r="G4" s="431"/>
      <c r="H4" s="431"/>
      <c r="I4" s="431"/>
      <c r="J4" s="431"/>
      <c r="K4" s="431"/>
      <c r="L4" s="431"/>
      <c r="M4" s="431"/>
      <c r="N4" s="431"/>
      <c r="O4" s="431"/>
      <c r="P4" s="431"/>
      <c r="Q4" s="431"/>
      <c r="R4" s="300" t="s">
        <v>127</v>
      </c>
      <c r="S4" s="300"/>
      <c r="T4" s="300"/>
      <c r="U4" s="301"/>
      <c r="V4" s="301"/>
      <c r="W4" s="300" t="s">
        <v>128</v>
      </c>
      <c r="X4" s="300"/>
      <c r="Y4" s="300"/>
      <c r="Z4" s="47"/>
      <c r="AA4" s="47"/>
      <c r="AB4" s="47"/>
      <c r="AC4" s="47"/>
      <c r="AD4" s="47"/>
      <c r="AE4" s="47"/>
      <c r="AF4" s="47"/>
      <c r="AG4" s="47"/>
      <c r="AH4" s="47"/>
      <c r="AI4" s="47"/>
      <c r="AJ4" s="47"/>
      <c r="AK4" s="47"/>
      <c r="AL4" s="47"/>
      <c r="AM4" s="47"/>
      <c r="AN4" s="47"/>
      <c r="AO4" s="5"/>
    </row>
    <row r="5" spans="1:52" ht="18" customHeight="1" x14ac:dyDescent="0.55000000000000004">
      <c r="A5" s="431"/>
      <c r="B5" s="431"/>
      <c r="C5" s="431"/>
      <c r="D5" s="431"/>
      <c r="E5" s="431"/>
      <c r="F5" s="431"/>
      <c r="G5" s="431"/>
      <c r="H5" s="431"/>
      <c r="I5" s="431"/>
      <c r="J5" s="431"/>
      <c r="K5" s="431"/>
      <c r="L5" s="431"/>
      <c r="M5" s="431"/>
      <c r="N5" s="431"/>
      <c r="O5" s="431"/>
      <c r="P5" s="431"/>
      <c r="Q5" s="431"/>
      <c r="R5" s="300"/>
      <c r="S5" s="300"/>
      <c r="T5" s="300"/>
      <c r="U5" s="301"/>
      <c r="V5" s="301"/>
      <c r="W5" s="300"/>
      <c r="X5" s="300"/>
      <c r="Y5" s="300"/>
      <c r="Z5" s="47"/>
      <c r="AA5" s="47"/>
      <c r="AB5" s="47"/>
      <c r="AC5" s="47"/>
      <c r="AD5" s="47"/>
      <c r="AE5" s="47"/>
      <c r="AF5" s="47"/>
      <c r="AG5" s="47"/>
      <c r="AH5" s="47"/>
      <c r="AI5" s="47"/>
      <c r="AJ5" s="47"/>
      <c r="AK5" s="47"/>
      <c r="AL5" s="47"/>
      <c r="AM5" s="47"/>
      <c r="AN5" s="47"/>
      <c r="AO5" s="5"/>
    </row>
    <row r="6" spans="1:52" ht="18" customHeight="1" thickBot="1" x14ac:dyDescent="0.6">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5"/>
    </row>
    <row r="7" spans="1:52" ht="18" customHeight="1" x14ac:dyDescent="0.55000000000000004">
      <c r="A7" s="5"/>
      <c r="B7" s="375" t="s">
        <v>118</v>
      </c>
      <c r="C7" s="376"/>
      <c r="D7" s="376"/>
      <c r="E7" s="376"/>
      <c r="F7" s="376"/>
      <c r="G7" s="376"/>
      <c r="H7" s="434" t="s">
        <v>33</v>
      </c>
      <c r="I7" s="432" t="s">
        <v>119</v>
      </c>
      <c r="J7" s="432"/>
      <c r="K7" s="433"/>
      <c r="L7" s="76" t="s">
        <v>144</v>
      </c>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7" t="str">
        <f>IF(OR(H7="■",H11="■",H15="■"),"○","×")</f>
        <v>×</v>
      </c>
      <c r="AO7" s="5"/>
    </row>
    <row r="8" spans="1:52" ht="18" customHeight="1" x14ac:dyDescent="0.55000000000000004">
      <c r="A8" s="5"/>
      <c r="B8" s="351"/>
      <c r="C8" s="352"/>
      <c r="D8" s="352"/>
      <c r="E8" s="352"/>
      <c r="F8" s="352"/>
      <c r="G8" s="352"/>
      <c r="H8" s="435"/>
      <c r="I8" s="424"/>
      <c r="J8" s="424"/>
      <c r="K8" s="425"/>
      <c r="L8" s="5" t="s">
        <v>121</v>
      </c>
      <c r="M8" s="5"/>
      <c r="N8" s="5"/>
      <c r="O8" s="5"/>
      <c r="P8" s="5"/>
      <c r="Q8" s="5"/>
      <c r="R8" s="5"/>
      <c r="S8" s="5"/>
      <c r="T8" s="5"/>
      <c r="U8" s="5"/>
      <c r="V8" s="5"/>
      <c r="W8" s="5"/>
      <c r="X8" s="5"/>
      <c r="Y8" s="5"/>
      <c r="Z8" s="5"/>
      <c r="AA8" s="5"/>
      <c r="AB8" s="5"/>
      <c r="AC8" s="5"/>
      <c r="AD8" s="5"/>
      <c r="AE8" s="5"/>
      <c r="AF8" s="5"/>
      <c r="AG8" s="5"/>
      <c r="AH8" s="5"/>
      <c r="AI8" s="5"/>
      <c r="AJ8" s="5"/>
      <c r="AK8" s="5"/>
      <c r="AL8" s="5"/>
      <c r="AM8" s="5"/>
      <c r="AN8" s="25"/>
      <c r="AO8" s="5"/>
    </row>
    <row r="9" spans="1:52" ht="18" customHeight="1" x14ac:dyDescent="0.55000000000000004">
      <c r="A9" s="5"/>
      <c r="B9" s="351"/>
      <c r="C9" s="352"/>
      <c r="D9" s="352"/>
      <c r="E9" s="352"/>
      <c r="F9" s="352"/>
      <c r="G9" s="352"/>
      <c r="H9" s="435"/>
      <c r="I9" s="424"/>
      <c r="J9" s="424"/>
      <c r="K9" s="425"/>
      <c r="L9" s="79" t="s">
        <v>153</v>
      </c>
      <c r="M9" s="5"/>
      <c r="N9" s="5"/>
      <c r="O9" s="5"/>
      <c r="P9" s="5"/>
      <c r="Q9" s="5"/>
      <c r="R9" s="5"/>
      <c r="S9" s="5"/>
      <c r="T9" s="5"/>
      <c r="U9" s="5"/>
      <c r="V9" s="5"/>
      <c r="W9" s="5"/>
      <c r="X9" s="5"/>
      <c r="Y9" s="5"/>
      <c r="Z9" s="5"/>
      <c r="AA9" s="5"/>
      <c r="AB9" s="5"/>
      <c r="AC9" s="5"/>
      <c r="AD9" s="5"/>
      <c r="AE9" s="5"/>
      <c r="AF9" s="5"/>
      <c r="AG9" s="5"/>
      <c r="AH9" s="5"/>
      <c r="AI9" s="5"/>
      <c r="AJ9" s="5"/>
      <c r="AK9" s="5"/>
      <c r="AL9" s="5"/>
      <c r="AM9" s="5"/>
      <c r="AN9" s="25"/>
      <c r="AO9" s="5"/>
    </row>
    <row r="10" spans="1:52" ht="18" customHeight="1" x14ac:dyDescent="0.55000000000000004">
      <c r="A10" s="5"/>
      <c r="B10" s="351"/>
      <c r="C10" s="352"/>
      <c r="D10" s="352"/>
      <c r="E10" s="352"/>
      <c r="F10" s="352"/>
      <c r="G10" s="352"/>
      <c r="H10" s="436"/>
      <c r="I10" s="426"/>
      <c r="J10" s="426"/>
      <c r="K10" s="427"/>
      <c r="L10" s="5" t="s">
        <v>148</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4"/>
      <c r="AO10" s="5"/>
    </row>
    <row r="11" spans="1:52" ht="18" customHeight="1" x14ac:dyDescent="0.55000000000000004">
      <c r="A11" s="5"/>
      <c r="B11" s="351"/>
      <c r="C11" s="352"/>
      <c r="D11" s="352"/>
      <c r="E11" s="352"/>
      <c r="F11" s="352"/>
      <c r="G11" s="352"/>
      <c r="H11" s="428" t="s">
        <v>33</v>
      </c>
      <c r="I11" s="422" t="s">
        <v>122</v>
      </c>
      <c r="J11" s="422"/>
      <c r="K11" s="423"/>
      <c r="L11" s="78" t="s">
        <v>144</v>
      </c>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1"/>
      <c r="AO11" s="5"/>
      <c r="AZ11" s="5"/>
    </row>
    <row r="12" spans="1:52" ht="18" customHeight="1" x14ac:dyDescent="0.55000000000000004">
      <c r="A12" s="5"/>
      <c r="B12" s="351"/>
      <c r="C12" s="352"/>
      <c r="D12" s="352"/>
      <c r="E12" s="352"/>
      <c r="F12" s="352"/>
      <c r="G12" s="352"/>
      <c r="H12" s="429"/>
      <c r="I12" s="424"/>
      <c r="J12" s="424"/>
      <c r="K12" s="425"/>
      <c r="L12" s="79" t="s">
        <v>149</v>
      </c>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25"/>
      <c r="AO12" s="5"/>
    </row>
    <row r="13" spans="1:52" ht="18" customHeight="1" x14ac:dyDescent="0.55000000000000004">
      <c r="A13" s="5"/>
      <c r="B13" s="351"/>
      <c r="C13" s="352"/>
      <c r="D13" s="352"/>
      <c r="E13" s="352"/>
      <c r="F13" s="352"/>
      <c r="G13" s="352"/>
      <c r="H13" s="429"/>
      <c r="I13" s="424"/>
      <c r="J13" s="424"/>
      <c r="K13" s="425"/>
      <c r="L13" s="79" t="s">
        <v>150</v>
      </c>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25"/>
      <c r="AO13" s="5"/>
    </row>
    <row r="14" spans="1:52" ht="18" customHeight="1" x14ac:dyDescent="0.55000000000000004">
      <c r="A14" s="5"/>
      <c r="B14" s="351"/>
      <c r="C14" s="352"/>
      <c r="D14" s="352"/>
      <c r="E14" s="352"/>
      <c r="F14" s="352"/>
      <c r="G14" s="352"/>
      <c r="H14" s="430"/>
      <c r="I14" s="426"/>
      <c r="J14" s="426"/>
      <c r="K14" s="427"/>
      <c r="L14" s="80" t="s">
        <v>146</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4"/>
      <c r="AO14" s="5"/>
    </row>
    <row r="15" spans="1:52" ht="18" customHeight="1" x14ac:dyDescent="0.55000000000000004">
      <c r="A15" s="5"/>
      <c r="B15" s="351"/>
      <c r="C15" s="352"/>
      <c r="D15" s="352"/>
      <c r="E15" s="352"/>
      <c r="F15" s="352"/>
      <c r="G15" s="352"/>
      <c r="H15" s="443" t="s">
        <v>120</v>
      </c>
      <c r="I15" s="439" t="s">
        <v>123</v>
      </c>
      <c r="J15" s="439"/>
      <c r="K15" s="440"/>
      <c r="L15" s="10" t="s">
        <v>144</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1"/>
      <c r="AO15" s="5"/>
      <c r="AW15" s="20"/>
      <c r="AX15" s="20"/>
      <c r="AY15" s="20"/>
    </row>
    <row r="16" spans="1:52" ht="18" customHeight="1" x14ac:dyDescent="0.55000000000000004">
      <c r="A16" s="5"/>
      <c r="B16" s="351"/>
      <c r="C16" s="352"/>
      <c r="D16" s="352"/>
      <c r="E16" s="352"/>
      <c r="F16" s="352"/>
      <c r="G16" s="352"/>
      <c r="H16" s="443"/>
      <c r="I16" s="441"/>
      <c r="J16" s="441"/>
      <c r="K16" s="442"/>
      <c r="L16" s="5" t="s">
        <v>151</v>
      </c>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25"/>
      <c r="AO16" s="5"/>
      <c r="AW16" s="20"/>
      <c r="AX16" s="20"/>
      <c r="AY16" s="20"/>
    </row>
    <row r="17" spans="1:51" ht="18" customHeight="1" x14ac:dyDescent="0.55000000000000004">
      <c r="A17" s="5"/>
      <c r="B17" s="351"/>
      <c r="C17" s="352"/>
      <c r="D17" s="352"/>
      <c r="E17" s="352"/>
      <c r="F17" s="352"/>
      <c r="G17" s="352"/>
      <c r="H17" s="443"/>
      <c r="I17" s="441"/>
      <c r="J17" s="441"/>
      <c r="K17" s="442"/>
      <c r="L17" s="5" t="s">
        <v>152</v>
      </c>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25"/>
      <c r="AO17" s="5"/>
      <c r="AW17" s="20"/>
      <c r="AX17" s="20"/>
      <c r="AY17" s="20"/>
    </row>
    <row r="18" spans="1:51" ht="18" customHeight="1" thickBot="1" x14ac:dyDescent="0.6">
      <c r="A18" s="5"/>
      <c r="B18" s="437"/>
      <c r="C18" s="438"/>
      <c r="D18" s="438"/>
      <c r="E18" s="438"/>
      <c r="F18" s="438"/>
      <c r="G18" s="438"/>
      <c r="H18" s="428"/>
      <c r="I18" s="441"/>
      <c r="J18" s="441"/>
      <c r="K18" s="442"/>
      <c r="L18" s="5" t="s">
        <v>147</v>
      </c>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25"/>
      <c r="AO18" s="5"/>
      <c r="AW18" s="20"/>
      <c r="AX18" s="20"/>
      <c r="AY18" s="20"/>
    </row>
    <row r="19" spans="1:51" ht="18" customHeight="1" thickBot="1" x14ac:dyDescent="0.6">
      <c r="A19" s="5"/>
      <c r="B19" s="81"/>
      <c r="C19" s="81"/>
      <c r="D19" s="81"/>
      <c r="E19" s="81"/>
      <c r="F19" s="81"/>
      <c r="G19" s="81"/>
      <c r="H19" s="22"/>
      <c r="I19" s="82"/>
      <c r="J19" s="82"/>
      <c r="K19" s="82"/>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5"/>
      <c r="AW19" s="20"/>
      <c r="AX19" s="20"/>
      <c r="AY19" s="20"/>
    </row>
    <row r="20" spans="1:51" ht="18" customHeight="1" thickBot="1" x14ac:dyDescent="0.6">
      <c r="A20" s="5"/>
      <c r="B20" s="209" t="s">
        <v>9</v>
      </c>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421"/>
      <c r="AO20" s="5"/>
      <c r="AW20" s="20"/>
      <c r="AX20" s="20"/>
      <c r="AY20" s="20"/>
    </row>
    <row r="21" spans="1:51" ht="18" customHeight="1" x14ac:dyDescent="0.55000000000000004">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51" ht="18" customHeight="1" x14ac:dyDescent="0.5500000000000000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row>
    <row r="23" spans="1:51" ht="18" customHeight="1" x14ac:dyDescent="0.550000000000000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51" ht="18" customHeight="1" x14ac:dyDescent="0.55000000000000004">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51" ht="18" customHeight="1" x14ac:dyDescent="0.550000000000000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row>
    <row r="26" spans="1:51" ht="18" customHeight="1" x14ac:dyDescent="0.55000000000000004">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51" ht="18" customHeight="1" x14ac:dyDescent="0.550000000000000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row>
    <row r="28" spans="1:51" ht="18" customHeight="1" x14ac:dyDescent="0.550000000000000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row>
    <row r="29" spans="1:51" ht="18" customHeight="1" x14ac:dyDescent="0.55000000000000004">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51" ht="18" customHeight="1" x14ac:dyDescent="0.550000000000000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51" ht="18" customHeight="1" x14ac:dyDescent="0.550000000000000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51" ht="18" customHeight="1" x14ac:dyDescent="0.5500000000000000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row>
    <row r="33" spans="1:41" ht="18" customHeight="1" x14ac:dyDescent="0.550000000000000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18" customHeight="1" x14ac:dyDescent="0.550000000000000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8" customHeight="1" x14ac:dyDescent="0.550000000000000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8" customHeight="1" x14ac:dyDescent="0.55000000000000004">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8" customHeight="1" x14ac:dyDescent="0.55000000000000004">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8" customHeight="1" x14ac:dyDescent="0.5500000000000000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8" customHeight="1" x14ac:dyDescent="0.55000000000000004">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8" customHeight="1" x14ac:dyDescent="0.550000000000000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x14ac:dyDescent="0.55000000000000004">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x14ac:dyDescent="0.55000000000000004">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x14ac:dyDescent="0.5500000000000000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row>
    <row r="44" spans="1:41"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row>
    <row r="45" spans="1:41" x14ac:dyDescent="0.5500000000000000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row>
    <row r="46" spans="1:41" x14ac:dyDescent="0.5500000000000000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row>
    <row r="47" spans="1:41" x14ac:dyDescent="0.5500000000000000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x14ac:dyDescent="0.5500000000000000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x14ac:dyDescent="0.55000000000000004">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x14ac:dyDescent="0.55000000000000004">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row>
    <row r="51" spans="1:41" x14ac:dyDescent="0.550000000000000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x14ac:dyDescent="0.5500000000000000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x14ac:dyDescent="0.5500000000000000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x14ac:dyDescent="0.5500000000000000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row>
    <row r="55" spans="1:41" x14ac:dyDescent="0.550000000000000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row>
    <row r="56" spans="1:41" x14ac:dyDescent="0.550000000000000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row>
    <row r="57" spans="1:41" x14ac:dyDescent="0.5500000000000000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row>
    <row r="58" spans="1:41" x14ac:dyDescent="0.5500000000000000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x14ac:dyDescent="0.5500000000000000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row>
    <row r="60" spans="1:41" x14ac:dyDescent="0.5500000000000000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row>
    <row r="61" spans="1:41" x14ac:dyDescent="0.550000000000000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x14ac:dyDescent="0.5500000000000000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row>
    <row r="63" spans="1:41" x14ac:dyDescent="0.5500000000000000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row>
    <row r="64" spans="1:41" x14ac:dyDescent="0.5500000000000000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row>
    <row r="65" spans="1:41" x14ac:dyDescent="0.5500000000000000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x14ac:dyDescent="0.550000000000000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row>
    <row r="67" spans="1:41" x14ac:dyDescent="0.5500000000000000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x14ac:dyDescent="0.5500000000000000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row>
    <row r="69" spans="1:41" x14ac:dyDescent="0.5500000000000000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row>
  </sheetData>
  <sheetProtection algorithmName="SHA-512" hashValue="YU4H2Bc/WgkLqL59FvTT1wMZaYqOTkC2x9fkPhPr+9YZt6RYNE2UMRY+nwY5FR0nnqnOKpv3b2oxDfXu3NqWDA==" saltValue="aVNYRQZHq7SVntH29CIsaw==" spinCount="100000" sheet="1" scenarios="1"/>
  <mergeCells count="14">
    <mergeCell ref="AJ1:AN2"/>
    <mergeCell ref="AG1:AI2"/>
    <mergeCell ref="B20:AN20"/>
    <mergeCell ref="I11:K14"/>
    <mergeCell ref="R4:T5"/>
    <mergeCell ref="H11:H14"/>
    <mergeCell ref="A4:Q5"/>
    <mergeCell ref="W4:Y5"/>
    <mergeCell ref="U4:V5"/>
    <mergeCell ref="I7:K10"/>
    <mergeCell ref="H7:H10"/>
    <mergeCell ref="B7:G18"/>
    <mergeCell ref="I15:K18"/>
    <mergeCell ref="H15:H18"/>
  </mergeCells>
  <phoneticPr fontId="1"/>
  <conditionalFormatting sqref="H7:H18">
    <cfRule type="expression" dxfId="11" priority="1">
      <formula>$AN$7="×"</formula>
    </cfRule>
  </conditionalFormatting>
  <conditionalFormatting sqref="AJ1:AN2 U4">
    <cfRule type="containsBlanks" dxfId="10" priority="2">
      <formula>LEN(TRIM(U1))=0</formula>
    </cfRule>
  </conditionalFormatting>
  <dataValidations count="1">
    <dataValidation type="list" allowBlank="1" showInputMessage="1" showErrorMessage="1" sqref="H7:H18" xr:uid="{E4A6EB3D-8C88-407E-8F7F-2C27F1BB5014}">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&amp;L&amp;"ＭＳ ゴシック,標準"&amp;18別紙３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431D-64F8-4F0A-9462-F399FB5CD2A0}">
  <sheetPr>
    <tabColor theme="8" tint="0.39997558519241921"/>
    <pageSetUpPr fitToPage="1"/>
  </sheetPr>
  <dimension ref="A1:AC53"/>
  <sheetViews>
    <sheetView view="pageBreakPreview" zoomScale="60" zoomScaleNormal="100" workbookViewId="0">
      <selection activeCell="Q14" sqref="Q14:AC16"/>
    </sheetView>
  </sheetViews>
  <sheetFormatPr defaultRowHeight="18" x14ac:dyDescent="0.55000000000000004"/>
  <cols>
    <col min="1" max="29" width="3.08203125" customWidth="1"/>
  </cols>
  <sheetData>
    <row r="1" spans="1:29" ht="18" customHeight="1" x14ac:dyDescent="0.55000000000000004">
      <c r="A1" s="5" t="s">
        <v>131</v>
      </c>
      <c r="B1" s="5"/>
      <c r="C1" s="5"/>
      <c r="D1" s="5"/>
      <c r="E1" s="5"/>
      <c r="F1" s="5"/>
      <c r="G1" s="5"/>
      <c r="H1" s="5"/>
      <c r="I1" s="5"/>
      <c r="J1" s="5"/>
      <c r="K1" s="5"/>
      <c r="L1" s="5"/>
      <c r="M1" s="5"/>
      <c r="N1" s="5"/>
      <c r="O1" s="5"/>
      <c r="P1" s="5"/>
      <c r="Q1" s="5"/>
      <c r="R1" s="5"/>
      <c r="S1" s="5"/>
      <c r="T1" s="5"/>
      <c r="U1" s="5"/>
      <c r="V1" s="5"/>
      <c r="W1" s="5"/>
      <c r="X1" s="5"/>
      <c r="Y1" s="5"/>
      <c r="Z1" s="5"/>
      <c r="AA1" s="5"/>
      <c r="AB1" s="5"/>
      <c r="AC1" s="5"/>
    </row>
    <row r="2" spans="1:29" ht="18" customHeight="1" x14ac:dyDescent="0.55000000000000004">
      <c r="A2" s="5"/>
      <c r="B2" s="5"/>
      <c r="C2" s="5"/>
      <c r="D2" s="5"/>
      <c r="E2" s="5"/>
      <c r="F2" s="5"/>
      <c r="G2" s="5"/>
      <c r="H2" s="5"/>
      <c r="I2" s="5"/>
      <c r="J2" s="5"/>
      <c r="K2" s="5"/>
      <c r="L2" s="5"/>
      <c r="M2" s="5"/>
      <c r="N2" s="5"/>
      <c r="O2" s="5"/>
      <c r="P2" s="5"/>
      <c r="Q2" s="5"/>
      <c r="R2" s="5"/>
      <c r="S2" s="5"/>
      <c r="T2" s="5"/>
      <c r="U2" s="5"/>
      <c r="V2" s="5"/>
      <c r="W2" s="5"/>
      <c r="X2" s="5"/>
      <c r="Y2" s="5"/>
      <c r="Z2" s="5"/>
      <c r="AA2" s="5"/>
      <c r="AB2" s="5"/>
      <c r="AC2" s="5"/>
    </row>
    <row r="3" spans="1:29" ht="18" customHeight="1" x14ac:dyDescent="0.55000000000000004">
      <c r="A3" s="479" t="s">
        <v>24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row>
    <row r="4" spans="1:29" ht="18" customHeight="1" thickBot="1" x14ac:dyDescent="0.6">
      <c r="A4" s="5"/>
      <c r="B4" s="5"/>
      <c r="C4" s="5"/>
      <c r="D4" s="5"/>
      <c r="E4" s="5"/>
      <c r="F4" s="5"/>
      <c r="G4" s="5"/>
      <c r="H4" s="5"/>
      <c r="I4" s="5"/>
      <c r="J4" s="5"/>
      <c r="K4" s="5"/>
      <c r="L4" s="5"/>
      <c r="M4" s="5"/>
      <c r="N4" s="5"/>
      <c r="O4" s="5"/>
      <c r="P4" s="5"/>
      <c r="Q4" s="5"/>
      <c r="R4" s="5"/>
      <c r="S4" s="5"/>
      <c r="T4" s="5"/>
      <c r="U4" s="5"/>
      <c r="V4" s="5"/>
      <c r="W4" s="5"/>
      <c r="X4" s="5"/>
      <c r="Y4" s="5"/>
      <c r="Z4" s="5"/>
      <c r="AA4" s="5"/>
      <c r="AB4" s="5"/>
      <c r="AC4" s="5"/>
    </row>
    <row r="5" spans="1:29" ht="18" customHeight="1" thickBot="1" x14ac:dyDescent="0.6">
      <c r="A5" s="5"/>
      <c r="B5" s="5"/>
      <c r="C5" s="5"/>
      <c r="D5" s="5"/>
      <c r="E5" s="5"/>
      <c r="F5" s="5"/>
      <c r="G5" s="5"/>
      <c r="H5" s="5"/>
      <c r="I5" s="5"/>
      <c r="J5" s="5"/>
      <c r="K5" s="5"/>
      <c r="L5" s="5"/>
      <c r="M5" s="5"/>
      <c r="N5" s="5"/>
      <c r="O5" s="5"/>
      <c r="P5" s="5"/>
      <c r="Q5" s="5"/>
      <c r="R5" s="5"/>
      <c r="S5" s="5"/>
      <c r="T5" s="5"/>
      <c r="U5" s="21"/>
      <c r="V5" s="480" t="s">
        <v>20</v>
      </c>
      <c r="W5" s="480"/>
      <c r="X5" s="145"/>
      <c r="Y5" s="22" t="s">
        <v>19</v>
      </c>
      <c r="Z5" s="145"/>
      <c r="AA5" s="22" t="s">
        <v>132</v>
      </c>
      <c r="AB5" s="145"/>
      <c r="AC5" s="23" t="s">
        <v>17</v>
      </c>
    </row>
    <row r="6" spans="1:29" ht="18" customHeight="1" x14ac:dyDescent="0.55000000000000004">
      <c r="A6" s="5"/>
      <c r="B6" s="5"/>
      <c r="C6" s="5"/>
      <c r="D6" s="5"/>
      <c r="E6" s="5"/>
      <c r="F6" s="5"/>
      <c r="G6" s="5"/>
      <c r="H6" s="5"/>
      <c r="I6" s="5"/>
      <c r="J6" s="5"/>
      <c r="K6" s="5"/>
      <c r="L6" s="5"/>
      <c r="M6" s="5"/>
      <c r="N6" s="5"/>
      <c r="O6" s="5"/>
      <c r="P6" s="5"/>
      <c r="Q6" s="5"/>
      <c r="R6" s="5"/>
      <c r="S6" s="5"/>
      <c r="T6" s="5"/>
      <c r="U6" s="5"/>
      <c r="V6" s="5"/>
      <c r="W6" s="5"/>
      <c r="X6" s="5"/>
      <c r="Y6" s="5"/>
      <c r="Z6" s="5"/>
      <c r="AA6" s="5"/>
      <c r="AB6" s="5"/>
      <c r="AC6" s="5"/>
    </row>
    <row r="7" spans="1:29" s="2" customFormat="1" ht="18" customHeight="1" x14ac:dyDescent="0.55000000000000004">
      <c r="A7" s="24" t="s">
        <v>35</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row>
    <row r="8" spans="1:29" ht="18" customHeight="1" x14ac:dyDescent="0.55000000000000004">
      <c r="A8" s="5"/>
      <c r="B8" s="5"/>
      <c r="C8" s="5"/>
      <c r="D8" s="5"/>
      <c r="E8" s="5"/>
      <c r="F8" s="5"/>
      <c r="G8" s="5"/>
      <c r="H8" s="5"/>
      <c r="I8" s="5"/>
      <c r="J8" s="5"/>
      <c r="K8" s="5"/>
      <c r="L8" s="5"/>
      <c r="M8" s="5"/>
      <c r="N8" s="5"/>
      <c r="O8" s="5"/>
      <c r="P8" s="5"/>
      <c r="Q8" s="5"/>
      <c r="R8" s="5"/>
      <c r="S8" s="5"/>
      <c r="T8" s="5"/>
      <c r="U8" s="5"/>
      <c r="V8" s="5"/>
      <c r="W8" s="5"/>
      <c r="X8" s="5"/>
      <c r="Y8" s="5"/>
      <c r="Z8" s="5"/>
      <c r="AA8" s="5"/>
      <c r="AB8" s="5"/>
      <c r="AC8" s="5"/>
    </row>
    <row r="9" spans="1:29" ht="18" customHeight="1" thickBot="1" x14ac:dyDescent="0.6">
      <c r="A9" s="5"/>
      <c r="B9" s="5"/>
      <c r="C9" s="5"/>
      <c r="D9" s="5"/>
      <c r="E9" s="5"/>
      <c r="F9" s="5"/>
      <c r="G9" s="5"/>
      <c r="H9" s="5"/>
      <c r="I9" s="5"/>
      <c r="J9" s="5"/>
      <c r="K9" s="5"/>
      <c r="L9" s="5"/>
      <c r="M9" s="5"/>
      <c r="N9" s="5" t="s">
        <v>31</v>
      </c>
      <c r="O9" s="5"/>
      <c r="P9" s="5"/>
      <c r="Q9" s="5"/>
      <c r="R9" s="5"/>
      <c r="S9" s="5"/>
      <c r="T9" s="5"/>
      <c r="U9" s="5"/>
      <c r="V9" s="5"/>
      <c r="W9" s="5"/>
      <c r="X9" s="5"/>
      <c r="Y9" s="5"/>
      <c r="Z9" s="5"/>
      <c r="AA9" s="5"/>
      <c r="AB9" s="5"/>
      <c r="AC9" s="5"/>
    </row>
    <row r="10" spans="1:29" ht="18" customHeight="1" x14ac:dyDescent="0.55000000000000004">
      <c r="A10" s="5"/>
      <c r="B10" s="5"/>
      <c r="C10" s="5"/>
      <c r="D10" s="5"/>
      <c r="E10" s="5"/>
      <c r="F10" s="5"/>
      <c r="G10" s="5"/>
      <c r="H10" s="5"/>
      <c r="I10" s="5"/>
      <c r="J10" s="5"/>
      <c r="K10" s="5"/>
      <c r="L10" s="5"/>
      <c r="M10" s="25"/>
      <c r="N10" s="175" t="s">
        <v>25</v>
      </c>
      <c r="O10" s="176"/>
      <c r="P10" s="176"/>
      <c r="Q10" s="481"/>
      <c r="R10" s="481"/>
      <c r="S10" s="481"/>
      <c r="T10" s="481"/>
      <c r="U10" s="481"/>
      <c r="V10" s="481"/>
      <c r="W10" s="481"/>
      <c r="X10" s="481"/>
      <c r="Y10" s="481"/>
      <c r="Z10" s="481"/>
      <c r="AA10" s="481"/>
      <c r="AB10" s="481"/>
      <c r="AC10" s="482"/>
    </row>
    <row r="11" spans="1:29" ht="18" customHeight="1" x14ac:dyDescent="0.55000000000000004">
      <c r="A11" s="5"/>
      <c r="B11" s="5"/>
      <c r="C11" s="5"/>
      <c r="D11" s="5"/>
      <c r="E11" s="5"/>
      <c r="F11" s="5"/>
      <c r="G11" s="5"/>
      <c r="H11" s="5"/>
      <c r="I11" s="5"/>
      <c r="J11" s="5"/>
      <c r="K11" s="5"/>
      <c r="L11" s="5"/>
      <c r="M11" s="25"/>
      <c r="N11" s="177"/>
      <c r="O11" s="178"/>
      <c r="P11" s="178"/>
      <c r="Q11" s="483"/>
      <c r="R11" s="483"/>
      <c r="S11" s="483"/>
      <c r="T11" s="483"/>
      <c r="U11" s="483"/>
      <c r="V11" s="483"/>
      <c r="W11" s="483"/>
      <c r="X11" s="483"/>
      <c r="Y11" s="483"/>
      <c r="Z11" s="483"/>
      <c r="AA11" s="483"/>
      <c r="AB11" s="483"/>
      <c r="AC11" s="484"/>
    </row>
    <row r="12" spans="1:29" ht="18" customHeight="1" x14ac:dyDescent="0.55000000000000004">
      <c r="A12" s="5"/>
      <c r="B12" s="5"/>
      <c r="C12" s="5"/>
      <c r="D12" s="5"/>
      <c r="E12" s="5"/>
      <c r="F12" s="5"/>
      <c r="G12" s="7"/>
      <c r="H12" s="7"/>
      <c r="I12" s="5"/>
      <c r="J12" s="5"/>
      <c r="K12" s="5"/>
      <c r="L12" s="5"/>
      <c r="M12" s="25"/>
      <c r="N12" s="177"/>
      <c r="O12" s="178"/>
      <c r="P12" s="178"/>
      <c r="Q12" s="483"/>
      <c r="R12" s="483"/>
      <c r="S12" s="483"/>
      <c r="T12" s="483"/>
      <c r="U12" s="483"/>
      <c r="V12" s="483"/>
      <c r="W12" s="483"/>
      <c r="X12" s="483"/>
      <c r="Y12" s="483"/>
      <c r="Z12" s="483"/>
      <c r="AA12" s="483"/>
      <c r="AB12" s="483"/>
      <c r="AC12" s="484"/>
    </row>
    <row r="13" spans="1:29" ht="18" customHeight="1" x14ac:dyDescent="0.55000000000000004">
      <c r="A13" s="5"/>
      <c r="B13" s="5"/>
      <c r="C13" s="5"/>
      <c r="D13" s="5"/>
      <c r="E13" s="5"/>
      <c r="F13" s="5"/>
      <c r="G13" s="5"/>
      <c r="H13" s="5"/>
      <c r="I13" s="5"/>
      <c r="J13" s="5"/>
      <c r="K13" s="5"/>
      <c r="L13" s="5"/>
      <c r="M13" s="25"/>
      <c r="N13" s="177" t="s">
        <v>6</v>
      </c>
      <c r="O13" s="178"/>
      <c r="P13" s="178"/>
      <c r="Q13" s="8" t="s">
        <v>13</v>
      </c>
      <c r="R13" s="485"/>
      <c r="S13" s="485"/>
      <c r="T13" s="485"/>
      <c r="U13" s="485"/>
      <c r="V13" s="485"/>
      <c r="W13" s="485"/>
      <c r="X13" s="485"/>
      <c r="Y13" s="485"/>
      <c r="Z13" s="485"/>
      <c r="AA13" s="485"/>
      <c r="AB13" s="485"/>
      <c r="AC13" s="486"/>
    </row>
    <row r="14" spans="1:29" ht="18" customHeight="1" x14ac:dyDescent="0.55000000000000004">
      <c r="A14" s="5"/>
      <c r="B14" s="5"/>
      <c r="C14" s="5"/>
      <c r="D14" s="5"/>
      <c r="E14" s="5"/>
      <c r="F14" s="5"/>
      <c r="G14" s="5"/>
      <c r="H14" s="5"/>
      <c r="I14" s="5"/>
      <c r="J14" s="5"/>
      <c r="K14" s="5"/>
      <c r="L14" s="5"/>
      <c r="M14" s="25"/>
      <c r="N14" s="177"/>
      <c r="O14" s="178"/>
      <c r="P14" s="178"/>
      <c r="Q14" s="487"/>
      <c r="R14" s="487"/>
      <c r="S14" s="487"/>
      <c r="T14" s="487"/>
      <c r="U14" s="487"/>
      <c r="V14" s="487"/>
      <c r="W14" s="487"/>
      <c r="X14" s="487"/>
      <c r="Y14" s="487"/>
      <c r="Z14" s="487"/>
      <c r="AA14" s="487"/>
      <c r="AB14" s="487"/>
      <c r="AC14" s="488"/>
    </row>
    <row r="15" spans="1:29" ht="18" customHeight="1" x14ac:dyDescent="0.55000000000000004">
      <c r="A15" s="5"/>
      <c r="B15" s="5"/>
      <c r="C15" s="5"/>
      <c r="D15" s="5"/>
      <c r="E15" s="5"/>
      <c r="F15" s="5"/>
      <c r="G15" s="5"/>
      <c r="H15" s="5"/>
      <c r="I15" s="5"/>
      <c r="J15" s="5"/>
      <c r="K15" s="5"/>
      <c r="L15" s="5"/>
      <c r="M15" s="25"/>
      <c r="N15" s="177"/>
      <c r="O15" s="178"/>
      <c r="P15" s="178"/>
      <c r="Q15" s="489"/>
      <c r="R15" s="489"/>
      <c r="S15" s="489"/>
      <c r="T15" s="489"/>
      <c r="U15" s="489"/>
      <c r="V15" s="489"/>
      <c r="W15" s="489"/>
      <c r="X15" s="489"/>
      <c r="Y15" s="489"/>
      <c r="Z15" s="489"/>
      <c r="AA15" s="489"/>
      <c r="AB15" s="489"/>
      <c r="AC15" s="490"/>
    </row>
    <row r="16" spans="1:29" ht="18" customHeight="1" x14ac:dyDescent="0.55000000000000004">
      <c r="A16" s="5"/>
      <c r="B16" s="5"/>
      <c r="C16" s="5"/>
      <c r="D16" s="5"/>
      <c r="E16" s="5"/>
      <c r="F16" s="5"/>
      <c r="G16" s="7"/>
      <c r="H16" s="7"/>
      <c r="I16" s="5"/>
      <c r="J16" s="5"/>
      <c r="K16" s="5"/>
      <c r="L16" s="5"/>
      <c r="M16" s="25"/>
      <c r="N16" s="177"/>
      <c r="O16" s="178"/>
      <c r="P16" s="178"/>
      <c r="Q16" s="489"/>
      <c r="R16" s="489"/>
      <c r="S16" s="489"/>
      <c r="T16" s="489"/>
      <c r="U16" s="489"/>
      <c r="V16" s="489"/>
      <c r="W16" s="489"/>
      <c r="X16" s="489"/>
      <c r="Y16" s="489"/>
      <c r="Z16" s="489"/>
      <c r="AA16" s="489"/>
      <c r="AB16" s="489"/>
      <c r="AC16" s="490"/>
    </row>
    <row r="17" spans="1:29" ht="18" customHeight="1" x14ac:dyDescent="0.55000000000000004">
      <c r="A17" s="5"/>
      <c r="B17" s="5"/>
      <c r="C17" s="5"/>
      <c r="D17" s="5"/>
      <c r="E17" s="5"/>
      <c r="F17" s="5"/>
      <c r="G17" s="7"/>
      <c r="H17" s="7"/>
      <c r="I17" s="5"/>
      <c r="J17" s="5"/>
      <c r="K17" s="5"/>
      <c r="L17" s="5"/>
      <c r="M17" s="25"/>
      <c r="N17" s="491" t="s">
        <v>130</v>
      </c>
      <c r="O17" s="455"/>
      <c r="P17" s="455"/>
      <c r="Q17" s="494"/>
      <c r="R17" s="495"/>
      <c r="S17" s="495"/>
      <c r="T17" s="495"/>
      <c r="U17" s="495"/>
      <c r="V17" s="495"/>
      <c r="W17" s="495"/>
      <c r="X17" s="495"/>
      <c r="Y17" s="495"/>
      <c r="Z17" s="495"/>
      <c r="AA17" s="495"/>
      <c r="AB17" s="165" t="s">
        <v>1</v>
      </c>
      <c r="AC17" s="500"/>
    </row>
    <row r="18" spans="1:29" ht="18" customHeight="1" x14ac:dyDescent="0.55000000000000004">
      <c r="A18" s="5"/>
      <c r="B18" s="5"/>
      <c r="C18" s="5"/>
      <c r="D18" s="5"/>
      <c r="E18" s="5"/>
      <c r="F18" s="5"/>
      <c r="G18" s="7"/>
      <c r="H18" s="7"/>
      <c r="I18" s="5"/>
      <c r="J18" s="5"/>
      <c r="K18" s="5"/>
      <c r="L18" s="5"/>
      <c r="M18" s="25"/>
      <c r="N18" s="491"/>
      <c r="O18" s="455"/>
      <c r="P18" s="455"/>
      <c r="Q18" s="496"/>
      <c r="R18" s="497"/>
      <c r="S18" s="497"/>
      <c r="T18" s="497"/>
      <c r="U18" s="497"/>
      <c r="V18" s="497"/>
      <c r="W18" s="497"/>
      <c r="X18" s="497"/>
      <c r="Y18" s="497"/>
      <c r="Z18" s="497"/>
      <c r="AA18" s="497"/>
      <c r="AB18" s="501"/>
      <c r="AC18" s="502"/>
    </row>
    <row r="19" spans="1:29" ht="18" customHeight="1" thickBot="1" x14ac:dyDescent="0.6">
      <c r="A19" s="5"/>
      <c r="B19" s="5"/>
      <c r="C19" s="5"/>
      <c r="D19" s="5"/>
      <c r="E19" s="5"/>
      <c r="F19" s="5"/>
      <c r="G19" s="505"/>
      <c r="H19" s="505"/>
      <c r="I19" s="5"/>
      <c r="J19" s="5"/>
      <c r="K19" s="5"/>
      <c r="L19" s="5"/>
      <c r="M19" s="25"/>
      <c r="N19" s="492"/>
      <c r="O19" s="493"/>
      <c r="P19" s="493"/>
      <c r="Q19" s="498"/>
      <c r="R19" s="499"/>
      <c r="S19" s="499"/>
      <c r="T19" s="499"/>
      <c r="U19" s="499"/>
      <c r="V19" s="499"/>
      <c r="W19" s="499"/>
      <c r="X19" s="499"/>
      <c r="Y19" s="499"/>
      <c r="Z19" s="499"/>
      <c r="AA19" s="499"/>
      <c r="AB19" s="503"/>
      <c r="AC19" s="504"/>
    </row>
    <row r="20" spans="1:29" ht="18" customHeight="1" x14ac:dyDescent="0.550000000000000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row>
    <row r="21" spans="1:29" ht="18" customHeight="1" x14ac:dyDescent="0.55000000000000004">
      <c r="A21" s="506" t="s">
        <v>32</v>
      </c>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row>
    <row r="22" spans="1:29" ht="18" customHeight="1" x14ac:dyDescent="0.55000000000000004">
      <c r="A22" s="506"/>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row>
    <row r="23" spans="1:29" ht="18" customHeight="1" x14ac:dyDescent="0.55000000000000004">
      <c r="A23" s="506"/>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row>
    <row r="24" spans="1:29" ht="18" customHeight="1" x14ac:dyDescent="0.55000000000000004">
      <c r="A24" s="506"/>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row>
    <row r="25" spans="1:29" ht="5" customHeight="1" x14ac:dyDescent="0.55000000000000004">
      <c r="A25" s="26"/>
      <c r="B25" s="26"/>
      <c r="C25" s="26"/>
      <c r="D25" s="26"/>
      <c r="E25" s="26"/>
      <c r="F25" s="26"/>
      <c r="G25" s="26"/>
      <c r="H25" s="26"/>
      <c r="I25" s="26"/>
      <c r="J25" s="26"/>
      <c r="K25" s="26"/>
      <c r="L25" s="26"/>
      <c r="M25" s="26"/>
      <c r="N25" s="26"/>
      <c r="O25" s="26"/>
      <c r="P25" s="26"/>
      <c r="Q25" s="26"/>
      <c r="R25" s="26"/>
      <c r="S25" s="26"/>
      <c r="T25" s="5"/>
      <c r="U25" s="5"/>
      <c r="V25" s="5"/>
      <c r="W25" s="5"/>
      <c r="X25" s="5"/>
      <c r="Y25" s="5"/>
      <c r="Z25" s="5"/>
      <c r="AA25" s="5"/>
      <c r="AB25" s="5"/>
      <c r="AC25" s="5"/>
    </row>
    <row r="26" spans="1:29" ht="18" customHeight="1" x14ac:dyDescent="0.55000000000000004">
      <c r="A26" s="226" t="s">
        <v>3</v>
      </c>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row>
    <row r="27" spans="1:29" ht="5" customHeight="1" x14ac:dyDescent="0.550000000000000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row>
    <row r="28" spans="1:29" ht="18" customHeight="1" thickBot="1" x14ac:dyDescent="0.6">
      <c r="A28" s="5"/>
      <c r="B28" s="5"/>
      <c r="C28" s="5"/>
      <c r="D28" s="5"/>
      <c r="E28" s="5" t="s">
        <v>11</v>
      </c>
      <c r="F28" s="5"/>
      <c r="G28" s="5"/>
      <c r="H28" s="5"/>
      <c r="I28" s="5"/>
      <c r="J28" s="5"/>
      <c r="K28" s="5"/>
      <c r="L28" s="5"/>
      <c r="M28" s="5"/>
      <c r="N28" s="5"/>
      <c r="O28" s="5"/>
      <c r="P28" s="5"/>
      <c r="Q28" s="5"/>
      <c r="R28" s="5"/>
      <c r="S28" s="5"/>
      <c r="T28" s="5"/>
      <c r="U28" s="5"/>
      <c r="V28" s="5"/>
      <c r="W28" s="5"/>
      <c r="X28" s="5"/>
      <c r="Y28" s="5"/>
      <c r="Z28" s="5"/>
      <c r="AA28" s="5"/>
      <c r="AB28" s="5"/>
      <c r="AC28" s="5"/>
    </row>
    <row r="29" spans="1:29" ht="18" customHeight="1" x14ac:dyDescent="0.55000000000000004">
      <c r="A29" s="5"/>
      <c r="B29" s="5"/>
      <c r="C29" s="5"/>
      <c r="D29" s="5"/>
      <c r="E29" s="175" t="s">
        <v>26</v>
      </c>
      <c r="F29" s="176"/>
      <c r="G29" s="176"/>
      <c r="H29" s="176"/>
      <c r="I29" s="462"/>
      <c r="J29" s="463"/>
      <c r="K29" s="463"/>
      <c r="L29" s="463"/>
      <c r="M29" s="463"/>
      <c r="N29" s="463"/>
      <c r="O29" s="463"/>
      <c r="P29" s="463"/>
      <c r="Q29" s="463"/>
      <c r="R29" s="463"/>
      <c r="S29" s="463"/>
      <c r="T29" s="463"/>
      <c r="U29" s="463"/>
      <c r="V29" s="463"/>
      <c r="W29" s="463"/>
      <c r="X29" s="463"/>
      <c r="Y29" s="464"/>
      <c r="Z29" s="5"/>
      <c r="AA29" s="5"/>
      <c r="AB29" s="5"/>
      <c r="AC29" s="5"/>
    </row>
    <row r="30" spans="1:29" ht="18" customHeight="1" x14ac:dyDescent="0.55000000000000004">
      <c r="A30" s="5"/>
      <c r="B30" s="5"/>
      <c r="C30" s="5"/>
      <c r="D30" s="5"/>
      <c r="E30" s="177"/>
      <c r="F30" s="178"/>
      <c r="G30" s="178"/>
      <c r="H30" s="178"/>
      <c r="I30" s="465"/>
      <c r="J30" s="465"/>
      <c r="K30" s="465"/>
      <c r="L30" s="465"/>
      <c r="M30" s="465"/>
      <c r="N30" s="465"/>
      <c r="O30" s="465"/>
      <c r="P30" s="465"/>
      <c r="Q30" s="465"/>
      <c r="R30" s="465"/>
      <c r="S30" s="465"/>
      <c r="T30" s="465"/>
      <c r="U30" s="465"/>
      <c r="V30" s="465"/>
      <c r="W30" s="465"/>
      <c r="X30" s="465"/>
      <c r="Y30" s="466"/>
      <c r="Z30" s="5"/>
      <c r="AA30" s="5"/>
      <c r="AB30" s="5"/>
      <c r="AC30" s="5"/>
    </row>
    <row r="31" spans="1:29" ht="18" customHeight="1" x14ac:dyDescent="0.55000000000000004">
      <c r="A31" s="5"/>
      <c r="B31" s="5"/>
      <c r="C31" s="5"/>
      <c r="D31" s="5"/>
      <c r="E31" s="177" t="s">
        <v>27</v>
      </c>
      <c r="F31" s="178"/>
      <c r="G31" s="178"/>
      <c r="H31" s="178"/>
      <c r="I31" s="469"/>
      <c r="J31" s="469"/>
      <c r="K31" s="469"/>
      <c r="L31" s="469"/>
      <c r="M31" s="469"/>
      <c r="N31" s="469"/>
      <c r="O31" s="469"/>
      <c r="P31" s="469"/>
      <c r="Q31" s="469"/>
      <c r="R31" s="469"/>
      <c r="S31" s="469"/>
      <c r="T31" s="469"/>
      <c r="U31" s="469"/>
      <c r="V31" s="469"/>
      <c r="W31" s="469"/>
      <c r="X31" s="469"/>
      <c r="Y31" s="470"/>
      <c r="Z31" s="5"/>
      <c r="AA31" s="5"/>
      <c r="AB31" s="5"/>
      <c r="AC31" s="5"/>
    </row>
    <row r="32" spans="1:29" ht="18" customHeight="1" thickBot="1" x14ac:dyDescent="0.6">
      <c r="A32" s="5"/>
      <c r="B32" s="5"/>
      <c r="C32" s="5"/>
      <c r="D32" s="5"/>
      <c r="E32" s="467"/>
      <c r="F32" s="468"/>
      <c r="G32" s="468"/>
      <c r="H32" s="468"/>
      <c r="I32" s="471"/>
      <c r="J32" s="471"/>
      <c r="K32" s="471"/>
      <c r="L32" s="471"/>
      <c r="M32" s="471"/>
      <c r="N32" s="471"/>
      <c r="O32" s="471"/>
      <c r="P32" s="471"/>
      <c r="Q32" s="471"/>
      <c r="R32" s="471"/>
      <c r="S32" s="471"/>
      <c r="T32" s="471"/>
      <c r="U32" s="471"/>
      <c r="V32" s="471"/>
      <c r="W32" s="471"/>
      <c r="X32" s="471"/>
      <c r="Y32" s="472"/>
      <c r="Z32" s="5"/>
      <c r="AA32" s="5"/>
      <c r="AB32" s="5"/>
      <c r="AC32" s="5"/>
    </row>
    <row r="33" spans="1:29" ht="18" customHeight="1" thickBot="1" x14ac:dyDescent="0.6">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row>
    <row r="34" spans="1:29" ht="18" customHeight="1" x14ac:dyDescent="0.55000000000000004">
      <c r="A34" s="5"/>
      <c r="B34" s="5"/>
      <c r="C34" s="5"/>
      <c r="D34" s="5"/>
      <c r="E34" s="5"/>
      <c r="F34" s="5"/>
      <c r="G34" s="5"/>
      <c r="H34" s="5"/>
      <c r="I34" s="5"/>
      <c r="J34" s="5"/>
      <c r="K34" s="5"/>
      <c r="L34" s="5"/>
      <c r="M34" s="5"/>
      <c r="N34" s="473" t="s">
        <v>69</v>
      </c>
      <c r="O34" s="474"/>
      <c r="P34" s="474"/>
      <c r="Q34" s="475" t="str">
        <f>請求書!Q6&amp;""</f>
        <v/>
      </c>
      <c r="R34" s="475"/>
      <c r="S34" s="475"/>
      <c r="T34" s="475"/>
      <c r="U34" s="475"/>
      <c r="V34" s="475"/>
      <c r="W34" s="475"/>
      <c r="X34" s="475"/>
      <c r="Y34" s="475"/>
      <c r="Z34" s="475"/>
      <c r="AA34" s="475"/>
      <c r="AB34" s="475"/>
      <c r="AC34" s="476"/>
    </row>
    <row r="35" spans="1:29" ht="18" customHeight="1" x14ac:dyDescent="0.55000000000000004">
      <c r="A35" s="5"/>
      <c r="B35" s="5"/>
      <c r="C35" s="5"/>
      <c r="D35" s="5"/>
      <c r="E35" s="5"/>
      <c r="F35" s="5"/>
      <c r="G35" s="5"/>
      <c r="H35" s="5"/>
      <c r="I35" s="27"/>
      <c r="J35" s="27"/>
      <c r="K35" s="27"/>
      <c r="L35" s="27"/>
      <c r="M35" s="27"/>
      <c r="N35" s="454"/>
      <c r="O35" s="455"/>
      <c r="P35" s="455"/>
      <c r="Q35" s="477"/>
      <c r="R35" s="477"/>
      <c r="S35" s="477"/>
      <c r="T35" s="477"/>
      <c r="U35" s="477"/>
      <c r="V35" s="477"/>
      <c r="W35" s="477"/>
      <c r="X35" s="477"/>
      <c r="Y35" s="477"/>
      <c r="Z35" s="477"/>
      <c r="AA35" s="477"/>
      <c r="AB35" s="477"/>
      <c r="AC35" s="478"/>
    </row>
    <row r="36" spans="1:29" ht="18" customHeight="1" x14ac:dyDescent="0.55000000000000004">
      <c r="A36" s="5"/>
      <c r="B36" s="5"/>
      <c r="C36" s="5"/>
      <c r="D36" s="5"/>
      <c r="E36" s="5"/>
      <c r="F36" s="5"/>
      <c r="G36" s="5"/>
      <c r="H36" s="5"/>
      <c r="I36" s="27"/>
      <c r="J36" s="27"/>
      <c r="K36" s="27"/>
      <c r="L36" s="27"/>
      <c r="M36" s="27"/>
      <c r="N36" s="444" t="s">
        <v>0</v>
      </c>
      <c r="O36" s="445"/>
      <c r="P36" s="445"/>
      <c r="Q36" s="452" t="str">
        <f>請求書!Q9&amp;""</f>
        <v/>
      </c>
      <c r="R36" s="452"/>
      <c r="S36" s="452"/>
      <c r="T36" s="452"/>
      <c r="U36" s="452"/>
      <c r="V36" s="452"/>
      <c r="W36" s="452"/>
      <c r="X36" s="452"/>
      <c r="Y36" s="452"/>
      <c r="Z36" s="452"/>
      <c r="AA36" s="452"/>
      <c r="AB36" s="452"/>
      <c r="AC36" s="453"/>
    </row>
    <row r="37" spans="1:29" ht="18" customHeight="1" x14ac:dyDescent="0.55000000000000004">
      <c r="A37" s="5"/>
      <c r="B37" s="5"/>
      <c r="C37" s="5"/>
      <c r="D37" s="5"/>
      <c r="E37" s="5"/>
      <c r="F37" s="5"/>
      <c r="G37" s="5"/>
      <c r="H37" s="5"/>
      <c r="I37" s="27"/>
      <c r="J37" s="27"/>
      <c r="K37" s="27"/>
      <c r="L37" s="27"/>
      <c r="M37" s="27"/>
      <c r="N37" s="444"/>
      <c r="O37" s="445"/>
      <c r="P37" s="445"/>
      <c r="Q37" s="452"/>
      <c r="R37" s="452"/>
      <c r="S37" s="452"/>
      <c r="T37" s="452"/>
      <c r="U37" s="452"/>
      <c r="V37" s="452"/>
      <c r="W37" s="452"/>
      <c r="X37" s="452"/>
      <c r="Y37" s="452"/>
      <c r="Z37" s="452"/>
      <c r="AA37" s="452"/>
      <c r="AB37" s="452"/>
      <c r="AC37" s="453"/>
    </row>
    <row r="38" spans="1:29" ht="18" customHeight="1" x14ac:dyDescent="0.55000000000000004">
      <c r="A38" s="5"/>
      <c r="B38" s="5"/>
      <c r="C38" s="5"/>
      <c r="D38" s="5"/>
      <c r="E38" s="5"/>
      <c r="F38" s="5"/>
      <c r="G38" s="5"/>
      <c r="H38" s="5"/>
      <c r="I38" s="7"/>
      <c r="J38" s="7"/>
      <c r="K38" s="7"/>
      <c r="L38" s="27"/>
      <c r="M38" s="27"/>
      <c r="N38" s="444"/>
      <c r="O38" s="445"/>
      <c r="P38" s="445"/>
      <c r="Q38" s="452"/>
      <c r="R38" s="452"/>
      <c r="S38" s="452"/>
      <c r="T38" s="452"/>
      <c r="U38" s="452"/>
      <c r="V38" s="452"/>
      <c r="W38" s="452"/>
      <c r="X38" s="452"/>
      <c r="Y38" s="452"/>
      <c r="Z38" s="452"/>
      <c r="AA38" s="452"/>
      <c r="AB38" s="452"/>
      <c r="AC38" s="453"/>
    </row>
    <row r="39" spans="1:29" ht="18" customHeight="1" x14ac:dyDescent="0.55000000000000004">
      <c r="A39" s="5"/>
      <c r="B39" s="5"/>
      <c r="C39" s="5"/>
      <c r="D39" s="5"/>
      <c r="E39" s="5"/>
      <c r="F39" s="5"/>
      <c r="G39" s="5"/>
      <c r="H39" s="5"/>
      <c r="I39" s="27"/>
      <c r="J39" s="27"/>
      <c r="K39" s="27"/>
      <c r="L39" s="27"/>
      <c r="M39" s="27"/>
      <c r="N39" s="444" t="s">
        <v>133</v>
      </c>
      <c r="O39" s="445"/>
      <c r="P39" s="445"/>
      <c r="Q39" s="452" t="str">
        <f>請求書!Q19&amp;""</f>
        <v/>
      </c>
      <c r="R39" s="452"/>
      <c r="S39" s="452"/>
      <c r="T39" s="452"/>
      <c r="U39" s="452"/>
      <c r="V39" s="452"/>
      <c r="W39" s="452"/>
      <c r="X39" s="452"/>
      <c r="Y39" s="452"/>
      <c r="Z39" s="452"/>
      <c r="AA39" s="452"/>
      <c r="AB39" s="452"/>
      <c r="AC39" s="453"/>
    </row>
    <row r="40" spans="1:29" ht="18" customHeight="1" x14ac:dyDescent="0.55000000000000004">
      <c r="A40" s="5"/>
      <c r="B40" s="5"/>
      <c r="C40" s="5"/>
      <c r="D40" s="5"/>
      <c r="E40" s="5"/>
      <c r="F40" s="5"/>
      <c r="G40" s="5"/>
      <c r="H40" s="5"/>
      <c r="I40" s="5"/>
      <c r="J40" s="5"/>
      <c r="K40" s="5"/>
      <c r="L40" s="7"/>
      <c r="M40" s="7"/>
      <c r="N40" s="444"/>
      <c r="O40" s="445"/>
      <c r="P40" s="445"/>
      <c r="Q40" s="452"/>
      <c r="R40" s="452"/>
      <c r="S40" s="452"/>
      <c r="T40" s="452"/>
      <c r="U40" s="452"/>
      <c r="V40" s="452"/>
      <c r="W40" s="452"/>
      <c r="X40" s="452"/>
      <c r="Y40" s="452"/>
      <c r="Z40" s="452"/>
      <c r="AA40" s="452"/>
      <c r="AB40" s="452"/>
      <c r="AC40" s="453"/>
    </row>
    <row r="41" spans="1:29" ht="18" customHeight="1" x14ac:dyDescent="0.55000000000000004">
      <c r="A41" s="5"/>
      <c r="B41" s="5"/>
      <c r="C41" s="5"/>
      <c r="D41" s="5"/>
      <c r="E41" s="5"/>
      <c r="F41" s="5"/>
      <c r="G41" s="5"/>
      <c r="H41" s="5"/>
      <c r="I41" s="5"/>
      <c r="J41" s="5"/>
      <c r="K41" s="5"/>
      <c r="L41" s="5"/>
      <c r="M41" s="5"/>
      <c r="N41" s="444"/>
      <c r="O41" s="445"/>
      <c r="P41" s="445"/>
      <c r="Q41" s="452"/>
      <c r="R41" s="452"/>
      <c r="S41" s="452"/>
      <c r="T41" s="452"/>
      <c r="U41" s="452"/>
      <c r="V41" s="452"/>
      <c r="W41" s="452"/>
      <c r="X41" s="452"/>
      <c r="Y41" s="452"/>
      <c r="Z41" s="452"/>
      <c r="AA41" s="452"/>
      <c r="AB41" s="452"/>
      <c r="AC41" s="453"/>
    </row>
    <row r="42" spans="1:29" ht="18" customHeight="1" x14ac:dyDescent="0.55000000000000004">
      <c r="A42" s="5"/>
      <c r="B42" s="5"/>
      <c r="C42" s="5"/>
      <c r="D42" s="5"/>
      <c r="E42" s="5"/>
      <c r="F42" s="5"/>
      <c r="G42" s="5"/>
      <c r="H42" s="5"/>
      <c r="I42" s="5"/>
      <c r="J42" s="5"/>
      <c r="K42" s="5"/>
      <c r="L42" s="5"/>
      <c r="M42" s="5"/>
      <c r="N42" s="454" t="s">
        <v>6</v>
      </c>
      <c r="O42" s="455"/>
      <c r="P42" s="455"/>
      <c r="Q42" s="8" t="s">
        <v>13</v>
      </c>
      <c r="R42" s="456" t="str">
        <f>請求書!R12&amp;""</f>
        <v/>
      </c>
      <c r="S42" s="456"/>
      <c r="T42" s="456"/>
      <c r="U42" s="456"/>
      <c r="V42" s="456"/>
      <c r="W42" s="456"/>
      <c r="X42" s="456"/>
      <c r="Y42" s="456"/>
      <c r="Z42" s="456"/>
      <c r="AA42" s="456"/>
      <c r="AB42" s="456"/>
      <c r="AC42" s="457"/>
    </row>
    <row r="43" spans="1:29" ht="18" customHeight="1" x14ac:dyDescent="0.55000000000000004">
      <c r="A43" s="5"/>
      <c r="B43" s="5"/>
      <c r="C43" s="5"/>
      <c r="D43" s="5"/>
      <c r="E43" s="5"/>
      <c r="F43" s="5"/>
      <c r="G43" s="5"/>
      <c r="H43" s="5"/>
      <c r="I43" s="27"/>
      <c r="J43" s="27"/>
      <c r="K43" s="27"/>
      <c r="L43" s="27"/>
      <c r="M43" s="27"/>
      <c r="N43" s="454"/>
      <c r="O43" s="455"/>
      <c r="P43" s="455"/>
      <c r="Q43" s="458" t="str">
        <f>請求書!Q13&amp;""</f>
        <v/>
      </c>
      <c r="R43" s="458"/>
      <c r="S43" s="458"/>
      <c r="T43" s="458"/>
      <c r="U43" s="458"/>
      <c r="V43" s="458"/>
      <c r="W43" s="458"/>
      <c r="X43" s="458"/>
      <c r="Y43" s="458"/>
      <c r="Z43" s="458"/>
      <c r="AA43" s="458"/>
      <c r="AB43" s="458"/>
      <c r="AC43" s="459"/>
    </row>
    <row r="44" spans="1:29" ht="18" customHeight="1" x14ac:dyDescent="0.55000000000000004">
      <c r="A44" s="5"/>
      <c r="B44" s="5"/>
      <c r="C44" s="5"/>
      <c r="D44" s="5"/>
      <c r="E44" s="5"/>
      <c r="F44" s="5"/>
      <c r="G44" s="5"/>
      <c r="H44" s="5"/>
      <c r="I44" s="27"/>
      <c r="J44" s="27"/>
      <c r="K44" s="27"/>
      <c r="L44" s="27"/>
      <c r="M44" s="27"/>
      <c r="N44" s="454"/>
      <c r="O44" s="455"/>
      <c r="P44" s="455"/>
      <c r="Q44" s="460"/>
      <c r="R44" s="460"/>
      <c r="S44" s="460"/>
      <c r="T44" s="460"/>
      <c r="U44" s="460"/>
      <c r="V44" s="460"/>
      <c r="W44" s="460"/>
      <c r="X44" s="460"/>
      <c r="Y44" s="460"/>
      <c r="Z44" s="460"/>
      <c r="AA44" s="460"/>
      <c r="AB44" s="460"/>
      <c r="AC44" s="461"/>
    </row>
    <row r="45" spans="1:29" ht="18" customHeight="1" x14ac:dyDescent="0.55000000000000004">
      <c r="A45" s="5"/>
      <c r="B45" s="5"/>
      <c r="C45" s="5"/>
      <c r="D45" s="5"/>
      <c r="E45" s="5"/>
      <c r="F45" s="5"/>
      <c r="G45" s="5"/>
      <c r="H45" s="5"/>
      <c r="I45" s="27"/>
      <c r="J45" s="27"/>
      <c r="K45" s="27"/>
      <c r="L45" s="27"/>
      <c r="M45" s="27"/>
      <c r="N45" s="454"/>
      <c r="O45" s="455"/>
      <c r="P45" s="455"/>
      <c r="Q45" s="460"/>
      <c r="R45" s="460"/>
      <c r="S45" s="460"/>
      <c r="T45" s="460"/>
      <c r="U45" s="460"/>
      <c r="V45" s="460"/>
      <c r="W45" s="460"/>
      <c r="X45" s="460"/>
      <c r="Y45" s="460"/>
      <c r="Z45" s="460"/>
      <c r="AA45" s="460"/>
      <c r="AB45" s="460"/>
      <c r="AC45" s="461"/>
    </row>
    <row r="46" spans="1:29" ht="18" customHeight="1" x14ac:dyDescent="0.55000000000000004">
      <c r="A46" s="5"/>
      <c r="B46" s="5"/>
      <c r="C46" s="5"/>
      <c r="D46" s="5"/>
      <c r="E46" s="5"/>
      <c r="F46" s="5"/>
      <c r="G46" s="5"/>
      <c r="H46" s="5"/>
      <c r="I46" s="7"/>
      <c r="J46" s="7"/>
      <c r="K46" s="7"/>
      <c r="L46" s="27"/>
      <c r="M46" s="27"/>
      <c r="N46" s="444" t="s">
        <v>7</v>
      </c>
      <c r="O46" s="445"/>
      <c r="P46" s="445"/>
      <c r="Q46" s="28"/>
      <c r="R46" s="29"/>
      <c r="S46" s="30"/>
      <c r="T46" s="35" t="s">
        <v>33</v>
      </c>
      <c r="U46" s="29" t="s">
        <v>134</v>
      </c>
      <c r="V46" s="29"/>
      <c r="W46" s="29"/>
      <c r="X46" s="35" t="s">
        <v>33</v>
      </c>
      <c r="Y46" s="29" t="s">
        <v>34</v>
      </c>
      <c r="Z46" s="29"/>
      <c r="AA46" s="29"/>
      <c r="AB46" s="40" t="str">
        <f>IF(OR(T46="■",X46="■"),"○","×")</f>
        <v>×</v>
      </c>
      <c r="AC46" s="31"/>
    </row>
    <row r="47" spans="1:29" ht="18" customHeight="1" x14ac:dyDescent="0.55000000000000004">
      <c r="A47" s="5"/>
      <c r="B47" s="5"/>
      <c r="C47" s="5"/>
      <c r="D47" s="5"/>
      <c r="E47" s="5"/>
      <c r="F47" s="5"/>
      <c r="G47" s="5"/>
      <c r="H47" s="5"/>
      <c r="I47" s="27"/>
      <c r="J47" s="27"/>
      <c r="K47" s="27"/>
      <c r="L47" s="27"/>
      <c r="M47" s="27"/>
      <c r="N47" s="444"/>
      <c r="O47" s="445"/>
      <c r="P47" s="445"/>
      <c r="Q47" s="448"/>
      <c r="R47" s="448"/>
      <c r="S47" s="448"/>
      <c r="T47" s="448"/>
      <c r="U47" s="448"/>
      <c r="V47" s="448"/>
      <c r="W47" s="448"/>
      <c r="X47" s="448"/>
      <c r="Y47" s="448"/>
      <c r="Z47" s="448"/>
      <c r="AA47" s="448"/>
      <c r="AB47" s="448"/>
      <c r="AC47" s="449"/>
    </row>
    <row r="48" spans="1:29" ht="18" customHeight="1" thickBot="1" x14ac:dyDescent="0.6">
      <c r="A48" s="5"/>
      <c r="B48" s="5"/>
      <c r="C48" s="5"/>
      <c r="D48" s="5"/>
      <c r="E48" s="5"/>
      <c r="F48" s="5"/>
      <c r="G48" s="5"/>
      <c r="H48" s="5"/>
      <c r="I48" s="5"/>
      <c r="J48" s="5"/>
      <c r="K48" s="5"/>
      <c r="L48" s="7"/>
      <c r="M48" s="7"/>
      <c r="N48" s="446"/>
      <c r="O48" s="447"/>
      <c r="P48" s="447"/>
      <c r="Q48" s="450"/>
      <c r="R48" s="450"/>
      <c r="S48" s="450"/>
      <c r="T48" s="450"/>
      <c r="U48" s="450"/>
      <c r="V48" s="450"/>
      <c r="W48" s="450"/>
      <c r="X48" s="450"/>
      <c r="Y48" s="450"/>
      <c r="Z48" s="450"/>
      <c r="AA48" s="450"/>
      <c r="AB48" s="450"/>
      <c r="AC48" s="451"/>
    </row>
    <row r="49" spans="1:29" ht="18" customHeight="1" x14ac:dyDescent="0.55000000000000004">
      <c r="A49" s="5"/>
      <c r="B49" s="5"/>
      <c r="C49" s="5"/>
      <c r="D49" s="5"/>
      <c r="E49" s="5"/>
      <c r="F49" s="5"/>
      <c r="G49" s="5"/>
      <c r="H49" s="5"/>
      <c r="I49" s="5"/>
      <c r="J49" s="5"/>
      <c r="K49" s="5"/>
      <c r="L49" s="5"/>
      <c r="M49" s="5"/>
      <c r="N49" s="5"/>
      <c r="O49" s="5"/>
      <c r="P49" s="5"/>
      <c r="Q49" s="27"/>
      <c r="R49" s="27"/>
      <c r="S49" s="27"/>
      <c r="T49" s="27"/>
      <c r="U49" s="27"/>
      <c r="V49" s="27"/>
      <c r="W49" s="27"/>
      <c r="X49" s="27"/>
      <c r="Y49" s="27"/>
      <c r="Z49" s="27"/>
      <c r="AA49" s="27"/>
      <c r="AB49" s="27"/>
      <c r="AC49" s="27"/>
    </row>
    <row r="50" spans="1:29" ht="18" customHeight="1" x14ac:dyDescent="0.55000000000000004">
      <c r="A50" s="5"/>
      <c r="B50" s="5" t="s">
        <v>28</v>
      </c>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18" customHeight="1" x14ac:dyDescent="0.55000000000000004">
      <c r="A51" s="5"/>
      <c r="B51" s="5" t="s">
        <v>29</v>
      </c>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18" customHeight="1" x14ac:dyDescent="0.55000000000000004">
      <c r="A52" s="5"/>
      <c r="B52" s="5" t="s">
        <v>135</v>
      </c>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1:29" ht="18" customHeight="1" x14ac:dyDescent="0.55000000000000004">
      <c r="A53" s="5"/>
      <c r="B53" s="5" t="s">
        <v>30</v>
      </c>
      <c r="C53" s="5"/>
      <c r="D53" s="5"/>
      <c r="E53" s="5"/>
      <c r="F53" s="5"/>
      <c r="G53" s="5"/>
      <c r="H53" s="5"/>
      <c r="I53" s="5"/>
      <c r="J53" s="5"/>
      <c r="K53" s="5"/>
      <c r="L53" s="5"/>
      <c r="M53" s="5"/>
      <c r="N53" s="5"/>
      <c r="O53" s="5"/>
      <c r="P53" s="5"/>
      <c r="Q53" s="5"/>
      <c r="R53" s="5"/>
      <c r="S53" s="5"/>
      <c r="T53" s="5"/>
      <c r="U53" s="5"/>
      <c r="V53" s="5"/>
      <c r="W53" s="5"/>
      <c r="X53" s="5"/>
      <c r="Y53" s="5"/>
      <c r="Z53" s="5"/>
      <c r="AA53" s="5"/>
      <c r="AB53" s="5"/>
      <c r="AC53" s="5"/>
    </row>
  </sheetData>
  <sheetProtection algorithmName="SHA-512" hashValue="3z/IcsrcfnsaW1BD910a5n28zwguDCmnSXoUCWoF4jJNrdtiOmjVsYz7w1y3K1SXXLHu8T1yDi/z00UPZKXfbQ==" saltValue="BTfYX57XNZceYsVqK/Le7Q==" spinCount="100000" sheet="1" objects="1" scenarios="1"/>
  <mergeCells count="28">
    <mergeCell ref="A26:AC26"/>
    <mergeCell ref="A3:AC3"/>
    <mergeCell ref="V5:W5"/>
    <mergeCell ref="N10:P12"/>
    <mergeCell ref="Q10:AC12"/>
    <mergeCell ref="N13:P16"/>
    <mergeCell ref="R13:AC13"/>
    <mergeCell ref="Q14:AC16"/>
    <mergeCell ref="N17:P19"/>
    <mergeCell ref="Q17:AA19"/>
    <mergeCell ref="AB17:AC19"/>
    <mergeCell ref="G19:H19"/>
    <mergeCell ref="A21:AC24"/>
    <mergeCell ref="E29:H30"/>
    <mergeCell ref="I29:Y30"/>
    <mergeCell ref="E31:H32"/>
    <mergeCell ref="I31:Y32"/>
    <mergeCell ref="N34:P35"/>
    <mergeCell ref="Q34:AC35"/>
    <mergeCell ref="N46:P48"/>
    <mergeCell ref="Q47:AC48"/>
    <mergeCell ref="N36:P38"/>
    <mergeCell ref="Q36:AC38"/>
    <mergeCell ref="N39:P41"/>
    <mergeCell ref="Q39:AC41"/>
    <mergeCell ref="N42:P45"/>
    <mergeCell ref="R42:AC42"/>
    <mergeCell ref="Q43:AC45"/>
  </mergeCells>
  <phoneticPr fontId="1"/>
  <conditionalFormatting sqref="T46 X46">
    <cfRule type="expression" dxfId="9" priority="2">
      <formula>$AB$46="×"</formula>
    </cfRule>
  </conditionalFormatting>
  <conditionalFormatting sqref="X5 Z5 AB5 I29:Y32 Q34:AC41 R42:AC42 Q43:AC45 Q47">
    <cfRule type="containsBlanks" dxfId="8" priority="1">
      <formula>LEN(TRIM(I5))=0</formula>
    </cfRule>
  </conditionalFormatting>
  <dataValidations count="1">
    <dataValidation type="list" allowBlank="1" showInputMessage="1" showErrorMessage="1" sqref="X46 T46" xr:uid="{084950DE-2E76-4D9A-A2C0-05BF672E5582}">
      <formula1>"□,■"</formula1>
    </dataValidation>
  </dataValidations>
  <printOptions horizontalCentered="1" verticalCentered="1"/>
  <pageMargins left="0" right="0" top="0.39370078740157483" bottom="0.39370078740157483" header="0" footer="0"/>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AO69"/>
  <sheetViews>
    <sheetView tabSelected="1" view="pageBreakPreview" zoomScale="60" zoomScaleNormal="100" zoomScalePageLayoutView="90" workbookViewId="0">
      <selection activeCell="U3" sqref="U3"/>
    </sheetView>
  </sheetViews>
  <sheetFormatPr defaultColWidth="3" defaultRowHeight="17.5" customHeight="1" x14ac:dyDescent="0.55000000000000004"/>
  <sheetData>
    <row r="1" spans="1:41" ht="17.5" customHeight="1" thickTop="1" x14ac:dyDescent="0.55000000000000004">
      <c r="A1" s="5"/>
      <c r="B1" s="5"/>
      <c r="C1" s="5"/>
      <c r="D1" s="5"/>
      <c r="E1" s="5"/>
      <c r="F1" s="5"/>
      <c r="G1" s="5"/>
      <c r="H1" s="6"/>
      <c r="I1" s="84"/>
      <c r="J1" s="84"/>
      <c r="K1" s="5"/>
      <c r="L1" s="5"/>
      <c r="M1" s="5"/>
      <c r="N1" s="5"/>
      <c r="O1" s="5"/>
      <c r="P1" s="5"/>
      <c r="Q1" s="5"/>
      <c r="R1" s="5"/>
      <c r="S1" s="5"/>
      <c r="T1" s="5"/>
      <c r="U1" s="5"/>
      <c r="V1" s="5"/>
      <c r="W1" s="5"/>
      <c r="X1" s="5"/>
      <c r="Y1" s="5"/>
      <c r="Z1" s="5"/>
      <c r="AA1" s="5"/>
      <c r="AB1" s="5"/>
      <c r="AC1" s="5"/>
      <c r="AD1" s="5"/>
      <c r="AE1" s="5"/>
      <c r="AF1" s="5"/>
      <c r="AG1" s="342" t="s">
        <v>117</v>
      </c>
      <c r="AH1" s="343"/>
      <c r="AI1" s="343"/>
      <c r="AJ1" s="507" t="str">
        <f>請求書!Q6&amp;""</f>
        <v/>
      </c>
      <c r="AK1" s="507"/>
      <c r="AL1" s="507"/>
      <c r="AM1" s="507"/>
      <c r="AN1" s="508"/>
      <c r="AO1" s="5"/>
    </row>
    <row r="2" spans="1:41" ht="17.5" customHeight="1" thickBot="1" x14ac:dyDescent="0.6">
      <c r="A2" s="5"/>
      <c r="B2" s="85"/>
      <c r="C2" s="59"/>
      <c r="D2" s="59"/>
      <c r="E2" s="59"/>
      <c r="F2" s="59"/>
      <c r="G2" s="59"/>
      <c r="H2" s="59"/>
      <c r="I2" s="59"/>
      <c r="J2" s="59"/>
      <c r="K2" s="5"/>
      <c r="L2" s="5"/>
      <c r="M2" s="5"/>
      <c r="N2" s="5"/>
      <c r="O2" s="5"/>
      <c r="P2" s="5"/>
      <c r="Q2" s="5"/>
      <c r="R2" s="5"/>
      <c r="S2" s="5"/>
      <c r="T2" s="5"/>
      <c r="U2" s="5"/>
      <c r="V2" s="5"/>
      <c r="W2" s="5"/>
      <c r="X2" s="5"/>
      <c r="Y2" s="5"/>
      <c r="Z2" s="5"/>
      <c r="AA2" s="5"/>
      <c r="AB2" s="5"/>
      <c r="AC2" s="5"/>
      <c r="AD2" s="5"/>
      <c r="AE2" s="5"/>
      <c r="AF2" s="5"/>
      <c r="AG2" s="344"/>
      <c r="AH2" s="345"/>
      <c r="AI2" s="345"/>
      <c r="AJ2" s="509"/>
      <c r="AK2" s="509"/>
      <c r="AL2" s="509"/>
      <c r="AM2" s="509"/>
      <c r="AN2" s="510"/>
      <c r="AO2" s="5"/>
    </row>
    <row r="3" spans="1:41" ht="17.5" customHeight="1" thickTop="1" x14ac:dyDescent="0.550000000000000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41" ht="17.5" customHeight="1" x14ac:dyDescent="0.55000000000000004">
      <c r="A4" s="431" t="s">
        <v>126</v>
      </c>
      <c r="B4" s="431"/>
      <c r="C4" s="431"/>
      <c r="D4" s="431"/>
      <c r="E4" s="431"/>
      <c r="F4" s="431"/>
      <c r="G4" s="431"/>
      <c r="H4" s="431"/>
      <c r="I4" s="431"/>
      <c r="J4" s="431"/>
      <c r="K4" s="431"/>
      <c r="L4" s="300" t="s">
        <v>127</v>
      </c>
      <c r="M4" s="300"/>
      <c r="N4" s="300"/>
      <c r="O4" s="513"/>
      <c r="P4" s="513"/>
      <c r="Q4" s="300" t="s">
        <v>128</v>
      </c>
      <c r="R4" s="300"/>
      <c r="S4" s="300"/>
      <c r="T4" s="47"/>
      <c r="U4" s="47"/>
      <c r="V4" s="47"/>
      <c r="W4" s="47"/>
      <c r="X4" s="47"/>
      <c r="Y4" s="47"/>
      <c r="Z4" s="47"/>
      <c r="AA4" s="47"/>
      <c r="AB4" s="47"/>
      <c r="AC4" s="47"/>
      <c r="AD4" s="47"/>
      <c r="AE4" s="47"/>
      <c r="AF4" s="47"/>
      <c r="AG4" s="47"/>
      <c r="AH4" s="47"/>
      <c r="AI4" s="47"/>
      <c r="AJ4" s="47"/>
      <c r="AK4" s="47"/>
      <c r="AL4" s="47"/>
      <c r="AM4" s="47"/>
      <c r="AN4" s="47"/>
      <c r="AO4" s="5"/>
    </row>
    <row r="5" spans="1:41" ht="17.5" customHeight="1" x14ac:dyDescent="0.55000000000000004">
      <c r="A5" s="431"/>
      <c r="B5" s="431"/>
      <c r="C5" s="431"/>
      <c r="D5" s="431"/>
      <c r="E5" s="431"/>
      <c r="F5" s="431"/>
      <c r="G5" s="431"/>
      <c r="H5" s="431"/>
      <c r="I5" s="431"/>
      <c r="J5" s="431"/>
      <c r="K5" s="431"/>
      <c r="L5" s="300"/>
      <c r="M5" s="300"/>
      <c r="N5" s="300"/>
      <c r="O5" s="513"/>
      <c r="P5" s="513"/>
      <c r="Q5" s="300"/>
      <c r="R5" s="300"/>
      <c r="S5" s="300"/>
      <c r="T5" s="47"/>
      <c r="U5" s="47"/>
      <c r="V5" s="47"/>
      <c r="W5" s="47"/>
      <c r="X5" s="47"/>
      <c r="Y5" s="47"/>
      <c r="Z5" s="47"/>
      <c r="AA5" s="47"/>
      <c r="AB5" s="47"/>
      <c r="AC5" s="47"/>
      <c r="AD5" s="47"/>
      <c r="AE5" s="47"/>
      <c r="AF5" s="47"/>
      <c r="AG5" s="47"/>
      <c r="AH5" s="47"/>
      <c r="AI5" s="47"/>
      <c r="AJ5" s="47"/>
      <c r="AK5" s="47"/>
      <c r="AL5" s="47"/>
      <c r="AM5" s="47"/>
      <c r="AN5" s="47"/>
      <c r="AO5" s="5"/>
    </row>
    <row r="6" spans="1:41" ht="17.5" customHeight="1" x14ac:dyDescent="0.55000000000000004">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5"/>
    </row>
    <row r="7" spans="1:41" ht="17.5" customHeight="1" thickBot="1" x14ac:dyDescent="0.6">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5"/>
    </row>
    <row r="8" spans="1:41" ht="17.5" customHeight="1" thickBot="1" x14ac:dyDescent="0.6">
      <c r="A8" s="5"/>
      <c r="B8" s="511" t="s">
        <v>9</v>
      </c>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512"/>
      <c r="AN8" s="5"/>
      <c r="AO8" s="5"/>
    </row>
    <row r="9" spans="1:41" ht="17.5" customHeight="1" x14ac:dyDescent="0.55000000000000004">
      <c r="A9" s="5"/>
      <c r="B9" s="8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1:41" ht="17.5" customHeight="1" x14ac:dyDescent="0.55000000000000004">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1" ht="17.5" customHeight="1" x14ac:dyDescent="0.55000000000000004">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1" ht="17.5" customHeight="1" x14ac:dyDescent="0.55000000000000004">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1" ht="17.5" customHeight="1" x14ac:dyDescent="0.55000000000000004">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1" ht="17.5" customHeight="1" x14ac:dyDescent="0.55000000000000004">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row>
    <row r="15" spans="1:41" ht="17.5" customHeight="1" x14ac:dyDescent="0.5500000000000000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1" ht="17.5" customHeight="1" x14ac:dyDescent="0.55000000000000004">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row>
    <row r="17" spans="1:41" ht="17.5" customHeight="1" x14ac:dyDescent="0.55000000000000004">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row>
    <row r="18" spans="1:41" ht="17.5" customHeight="1" x14ac:dyDescent="0.55000000000000004">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row>
    <row r="19" spans="1:41" ht="17.5" customHeight="1" x14ac:dyDescent="0.550000000000000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row>
    <row r="20" spans="1:41" ht="17.5" customHeight="1" x14ac:dyDescent="0.550000000000000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row>
    <row r="21" spans="1:41" ht="17.5" customHeight="1" x14ac:dyDescent="0.55000000000000004">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ht="17.5" customHeight="1" x14ac:dyDescent="0.5500000000000000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row>
    <row r="23" spans="1:41" ht="17.5" customHeight="1" x14ac:dyDescent="0.550000000000000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row>
    <row r="24" spans="1:41" ht="17.5" customHeight="1" x14ac:dyDescent="0.55000000000000004">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ht="17.5" customHeight="1" x14ac:dyDescent="0.550000000000000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row>
    <row r="26" spans="1:41" ht="17.5" customHeight="1" x14ac:dyDescent="0.55000000000000004">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ht="17.5" customHeight="1" x14ac:dyDescent="0.550000000000000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row>
    <row r="28" spans="1:41" ht="17.5" customHeight="1" x14ac:dyDescent="0.550000000000000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row>
    <row r="29" spans="1:41" ht="17.5" customHeight="1" x14ac:dyDescent="0.55000000000000004">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17.5" customHeight="1" x14ac:dyDescent="0.550000000000000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ht="17.5" customHeight="1" x14ac:dyDescent="0.550000000000000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row>
    <row r="32" spans="1:41" ht="17.5" customHeight="1" x14ac:dyDescent="0.5500000000000000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row>
    <row r="33" spans="1:41" ht="17.5" customHeight="1" x14ac:dyDescent="0.550000000000000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17.5" customHeight="1" x14ac:dyDescent="0.550000000000000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7.5" customHeight="1" x14ac:dyDescent="0.550000000000000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7.5" customHeight="1" x14ac:dyDescent="0.55000000000000004">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7.5" customHeight="1" x14ac:dyDescent="0.55000000000000004">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7.5" customHeight="1" x14ac:dyDescent="0.5500000000000000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7.5" customHeight="1" x14ac:dyDescent="0.55000000000000004">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7.5" customHeight="1" x14ac:dyDescent="0.550000000000000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row>
    <row r="41" spans="1:41" ht="17.5" customHeight="1" x14ac:dyDescent="0.55000000000000004">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7.5" customHeight="1" x14ac:dyDescent="0.55000000000000004">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row>
    <row r="43" spans="1:41" ht="17.5" customHeight="1" x14ac:dyDescent="0.5500000000000000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7.5" customHeight="1"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row>
    <row r="45" spans="1:41" ht="17.5" customHeight="1" x14ac:dyDescent="0.5500000000000000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7.5" customHeight="1" x14ac:dyDescent="0.5500000000000000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row>
    <row r="47" spans="1:41" ht="17.5" customHeight="1" x14ac:dyDescent="0.5500000000000000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7.5" customHeight="1" x14ac:dyDescent="0.5500000000000000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row>
    <row r="49" spans="1:41" ht="17.5" customHeight="1" x14ac:dyDescent="0.55000000000000004">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17.5" customHeight="1" x14ac:dyDescent="0.55000000000000004">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row>
    <row r="51" spans="1:41" ht="17.5" customHeight="1" x14ac:dyDescent="0.550000000000000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row>
    <row r="52" spans="1:41" ht="17.5" customHeight="1" x14ac:dyDescent="0.5500000000000000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row>
    <row r="53" spans="1:41" ht="17.5" customHeight="1" x14ac:dyDescent="0.5500000000000000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ht="17.5" customHeight="1" x14ac:dyDescent="0.5500000000000000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row>
    <row r="55" spans="1:41" ht="17.5" customHeight="1" x14ac:dyDescent="0.550000000000000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row>
    <row r="56" spans="1:41" ht="17.5" customHeight="1" x14ac:dyDescent="0.550000000000000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row>
    <row r="57" spans="1:41" ht="17.5" customHeight="1" x14ac:dyDescent="0.5500000000000000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row>
    <row r="58" spans="1:41" ht="17.5" customHeight="1" x14ac:dyDescent="0.5500000000000000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row>
    <row r="59" spans="1:41" ht="17.5" customHeight="1" x14ac:dyDescent="0.5500000000000000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row>
    <row r="60" spans="1:41" ht="17.5" customHeight="1" x14ac:dyDescent="0.5500000000000000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row>
    <row r="61" spans="1:41" ht="17.5" customHeight="1" x14ac:dyDescent="0.550000000000000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ht="17.5" customHeight="1" x14ac:dyDescent="0.5500000000000000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row>
    <row r="63" spans="1:41" ht="17.5" customHeight="1" x14ac:dyDescent="0.5500000000000000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row>
    <row r="64" spans="1:41" ht="17.5" customHeight="1" x14ac:dyDescent="0.5500000000000000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row>
    <row r="65" spans="1:41" ht="17.5" customHeight="1" x14ac:dyDescent="0.5500000000000000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ht="17.5" customHeight="1" x14ac:dyDescent="0.550000000000000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row>
    <row r="67" spans="1:41" ht="17.5" customHeight="1" x14ac:dyDescent="0.5500000000000000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row>
    <row r="68" spans="1:41" ht="17.5" customHeight="1" x14ac:dyDescent="0.5500000000000000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row>
    <row r="69" spans="1:41" ht="17.5" customHeight="1" x14ac:dyDescent="0.5500000000000000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row>
  </sheetData>
  <sheetProtection algorithmName="SHA-512" hashValue="I6oUeop6qDT+4wJo40okIOndbF45nfx/2Te3L4tpmy1h4pg4PTNOAMJkkI9N9JWKBPasGJFzFKa2qXxXcHbPUQ==" saltValue="6iDUwvZ7HN2NovCoVZrsXw==" spinCount="100000" sheet="1" objects="1" scenarios="1"/>
  <mergeCells count="7">
    <mergeCell ref="AJ1:AN2"/>
    <mergeCell ref="AG1:AI2"/>
    <mergeCell ref="B8:AM8"/>
    <mergeCell ref="A4:K5"/>
    <mergeCell ref="Q4:S5"/>
    <mergeCell ref="O4:P5"/>
    <mergeCell ref="L4:N5"/>
  </mergeCells>
  <phoneticPr fontId="1"/>
  <conditionalFormatting sqref="AJ1:AN2 O4">
    <cfRule type="containsBlanks" dxfId="7" priority="1">
      <formula>LEN(TRIM(O1))=0</formula>
    </cfRule>
  </conditionalFormatting>
  <printOptions horizontalCentered="1"/>
  <pageMargins left="0.70866141732283472" right="0.70866141732283472" top="0.74803149606299213" bottom="0.74803149606299213" header="0.31496062992125984" footer="0.31496062992125984"/>
  <pageSetup paperSize="9" scale="59" orientation="portrait" r:id="rId1"/>
  <headerFooter>
    <oddHeader>&amp;L&amp;"ＭＳ ゴシック,標準"&amp;18別紙４</oddHeader>
  </headerFooter>
  <rowBreaks count="1" manualBreakCount="1">
    <brk id="72"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864C-E5DF-444D-A175-20EE8244CB4E}">
  <sheetPr>
    <tabColor theme="7" tint="0.39997558519241921"/>
    <pageSetUpPr fitToPage="1"/>
  </sheetPr>
  <dimension ref="A1:AB45"/>
  <sheetViews>
    <sheetView view="pageBreakPreview" topLeftCell="A13" zoomScale="60" zoomScaleNormal="100" workbookViewId="0">
      <selection activeCell="AI31" sqref="AI31"/>
    </sheetView>
  </sheetViews>
  <sheetFormatPr defaultRowHeight="18" x14ac:dyDescent="0.55000000000000004"/>
  <cols>
    <col min="1" max="16" width="3.58203125" customWidth="1"/>
    <col min="17" max="17" width="3.4140625" bestFit="1" customWidth="1"/>
    <col min="18" max="19" width="3.1640625" bestFit="1" customWidth="1"/>
    <col min="20" max="20" width="3.4140625" bestFit="1" customWidth="1"/>
    <col min="21" max="21" width="3.1640625" bestFit="1" customWidth="1"/>
    <col min="22" max="28" width="3.58203125" customWidth="1"/>
  </cols>
  <sheetData>
    <row r="1" spans="1:28" ht="18" customHeight="1" x14ac:dyDescent="0.55000000000000004">
      <c r="A1" s="5" t="s">
        <v>156</v>
      </c>
      <c r="B1" s="5"/>
      <c r="C1" s="5"/>
      <c r="D1" s="5"/>
      <c r="E1" s="5"/>
      <c r="F1" s="5"/>
      <c r="G1" s="5"/>
      <c r="H1" s="5"/>
      <c r="I1" s="5"/>
      <c r="J1" s="5"/>
      <c r="K1" s="5"/>
      <c r="L1" s="5"/>
      <c r="M1" s="5"/>
      <c r="N1" s="5"/>
      <c r="O1" s="5"/>
      <c r="P1" s="5"/>
      <c r="Q1" s="5"/>
      <c r="R1" s="5"/>
      <c r="S1" s="5"/>
      <c r="T1" s="5"/>
      <c r="U1" s="5"/>
      <c r="V1" s="5"/>
      <c r="W1" s="5"/>
      <c r="X1" s="5"/>
      <c r="Y1" s="5"/>
      <c r="Z1" s="5"/>
      <c r="AA1" s="5"/>
      <c r="AB1" s="5"/>
    </row>
    <row r="2" spans="1:28" ht="18" customHeight="1" x14ac:dyDescent="0.55000000000000004">
      <c r="B2" s="5"/>
      <c r="C2" s="5"/>
      <c r="D2" s="5"/>
      <c r="E2" s="5"/>
      <c r="F2" s="5"/>
      <c r="G2" s="5"/>
      <c r="H2" s="5"/>
      <c r="I2" s="5"/>
      <c r="J2" s="5"/>
      <c r="K2" s="5"/>
      <c r="L2" s="5"/>
      <c r="M2" s="5"/>
      <c r="N2" s="5"/>
      <c r="O2" s="5"/>
      <c r="P2" s="5"/>
      <c r="Q2" s="5"/>
      <c r="R2" s="5"/>
      <c r="S2" s="5"/>
      <c r="T2" s="5"/>
      <c r="U2" s="5"/>
      <c r="V2" s="5"/>
      <c r="W2" s="5"/>
      <c r="X2" s="5"/>
      <c r="Y2" s="5"/>
      <c r="Z2" s="5"/>
      <c r="AA2" s="5"/>
      <c r="AB2" s="5"/>
    </row>
    <row r="3" spans="1:28" ht="18" customHeight="1" x14ac:dyDescent="0.55000000000000004">
      <c r="A3" s="529" t="s">
        <v>157</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row>
    <row r="4" spans="1:28" ht="18" customHeight="1" x14ac:dyDescent="0.55000000000000004">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row>
    <row r="5" spans="1:28" ht="18" customHeight="1" thickBot="1" x14ac:dyDescent="0.6">
      <c r="B5" s="5"/>
      <c r="C5" s="5"/>
      <c r="D5" s="5"/>
      <c r="E5" s="5"/>
      <c r="F5" s="5"/>
      <c r="G5" s="5"/>
      <c r="H5" s="5"/>
      <c r="I5" s="5"/>
      <c r="J5" s="5"/>
      <c r="K5" s="5"/>
      <c r="L5" s="5"/>
      <c r="M5" s="5"/>
      <c r="N5" s="5"/>
      <c r="O5" s="5"/>
      <c r="P5" s="5"/>
      <c r="Q5" s="5"/>
      <c r="R5" s="5"/>
      <c r="S5" s="5"/>
      <c r="T5" s="5"/>
      <c r="U5" s="5"/>
      <c r="V5" s="5"/>
      <c r="W5" s="5"/>
      <c r="X5" s="5"/>
      <c r="Y5" s="5"/>
      <c r="Z5" s="5"/>
      <c r="AA5" s="5"/>
      <c r="AB5" s="5"/>
    </row>
    <row r="6" spans="1:28" ht="18" customHeight="1" thickBot="1" x14ac:dyDescent="0.6">
      <c r="B6" s="5"/>
      <c r="C6" s="5"/>
      <c r="D6" s="5"/>
      <c r="E6" s="5"/>
      <c r="F6" s="5"/>
      <c r="G6" s="5"/>
      <c r="H6" s="5"/>
      <c r="I6" s="5"/>
      <c r="J6" s="7"/>
      <c r="K6" s="7"/>
      <c r="L6" s="7"/>
      <c r="M6" s="7"/>
      <c r="N6" s="7"/>
      <c r="O6" s="7"/>
      <c r="P6" s="7"/>
      <c r="Q6" s="5"/>
      <c r="R6" s="5"/>
      <c r="S6" s="5"/>
      <c r="T6" s="511" t="s">
        <v>20</v>
      </c>
      <c r="U6" s="480"/>
      <c r="V6" s="155"/>
      <c r="W6" s="22" t="s">
        <v>19</v>
      </c>
      <c r="X6" s="155"/>
      <c r="Y6" s="22" t="s">
        <v>18</v>
      </c>
      <c r="Z6" s="155"/>
      <c r="AA6" s="23" t="s">
        <v>17</v>
      </c>
      <c r="AB6" s="5"/>
    </row>
    <row r="7" spans="1:28" ht="18" customHeight="1" x14ac:dyDescent="0.55000000000000004">
      <c r="B7" s="5"/>
      <c r="C7" s="5"/>
      <c r="D7" s="5"/>
      <c r="E7" s="5"/>
      <c r="F7" s="5"/>
      <c r="G7" s="5"/>
      <c r="H7" s="5"/>
      <c r="I7" s="5"/>
      <c r="J7" s="7"/>
      <c r="K7" s="7"/>
      <c r="L7" s="7"/>
      <c r="M7" s="7"/>
      <c r="N7" s="7"/>
      <c r="O7" s="7"/>
      <c r="P7" s="7"/>
      <c r="Q7" s="5"/>
      <c r="R7" s="5"/>
      <c r="S7" s="5"/>
      <c r="T7" s="7"/>
      <c r="U7" s="7"/>
      <c r="V7" s="7"/>
      <c r="W7" s="7"/>
      <c r="X7" s="7"/>
      <c r="Y7" s="7"/>
      <c r="Z7" s="7"/>
      <c r="AA7" s="7"/>
      <c r="AB7" s="5"/>
    </row>
    <row r="8" spans="1:28" ht="18" customHeight="1" x14ac:dyDescent="0.55000000000000004">
      <c r="B8" s="5"/>
      <c r="C8" s="5"/>
      <c r="D8" s="5"/>
      <c r="E8" s="5"/>
      <c r="F8" s="5"/>
      <c r="G8" s="5"/>
      <c r="H8" s="5"/>
      <c r="I8" s="5"/>
      <c r="J8" s="7"/>
      <c r="K8" s="7"/>
      <c r="L8" s="7"/>
      <c r="M8" s="7"/>
      <c r="N8" s="7"/>
      <c r="O8" s="7"/>
      <c r="P8" s="7"/>
      <c r="Q8" s="5"/>
      <c r="R8" s="5"/>
      <c r="S8" s="5"/>
      <c r="T8" s="7"/>
      <c r="U8" s="7"/>
      <c r="V8" s="7"/>
      <c r="W8" s="7"/>
      <c r="X8" s="7"/>
      <c r="Y8" s="7"/>
      <c r="Z8" s="7"/>
      <c r="AA8" s="7"/>
      <c r="AB8" s="5"/>
    </row>
    <row r="9" spans="1:28" ht="18" customHeight="1" x14ac:dyDescent="0.55000000000000004">
      <c r="B9" s="5"/>
      <c r="C9" s="5"/>
      <c r="D9" s="5"/>
      <c r="E9" s="5"/>
      <c r="F9" s="5"/>
      <c r="G9" s="5"/>
      <c r="H9" s="5"/>
      <c r="I9" s="5"/>
      <c r="J9" s="5"/>
      <c r="K9" s="5"/>
      <c r="L9" s="5"/>
      <c r="M9" s="5"/>
      <c r="N9" s="5"/>
      <c r="O9" s="5"/>
      <c r="P9" s="5"/>
      <c r="Q9" s="5"/>
      <c r="R9" s="5"/>
      <c r="S9" s="5"/>
      <c r="T9" s="5"/>
      <c r="U9" s="5"/>
      <c r="V9" s="5"/>
      <c r="W9" s="5"/>
      <c r="X9" s="5"/>
      <c r="Y9" s="5"/>
      <c r="Z9" s="5"/>
      <c r="AA9" s="5"/>
      <c r="AB9" s="5"/>
    </row>
    <row r="10" spans="1:28" ht="18" customHeight="1" x14ac:dyDescent="0.55000000000000004">
      <c r="B10" s="24" t="s">
        <v>14</v>
      </c>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1:28" ht="18" customHeight="1" x14ac:dyDescent="0.55000000000000004">
      <c r="B11" s="24"/>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1:28" ht="18" customHeight="1" x14ac:dyDescent="0.55000000000000004">
      <c r="B12" s="24"/>
      <c r="C12" s="5"/>
      <c r="D12" s="5"/>
      <c r="E12" s="5"/>
      <c r="F12" s="5"/>
      <c r="G12" s="5"/>
      <c r="H12" s="5"/>
      <c r="I12" s="5"/>
      <c r="J12" s="5"/>
      <c r="K12" s="5"/>
      <c r="L12" s="5"/>
      <c r="M12" s="5"/>
      <c r="N12" s="5"/>
      <c r="O12" s="5"/>
      <c r="P12" s="5"/>
      <c r="Q12" s="5"/>
      <c r="R12" s="5"/>
      <c r="S12" s="5"/>
      <c r="T12" s="5"/>
      <c r="U12" s="5"/>
      <c r="V12" s="5"/>
      <c r="W12" s="5"/>
      <c r="X12" s="5"/>
      <c r="Y12" s="5"/>
      <c r="Z12" s="5"/>
      <c r="AA12" s="5"/>
      <c r="AB12" s="5"/>
    </row>
    <row r="13" spans="1:28" ht="18" customHeight="1" x14ac:dyDescent="0.55000000000000004">
      <c r="B13" s="24"/>
      <c r="C13" s="5"/>
      <c r="D13" s="5"/>
      <c r="E13" s="5"/>
      <c r="F13" s="5"/>
      <c r="G13" s="5"/>
      <c r="H13" s="5"/>
      <c r="I13" s="5"/>
      <c r="J13" s="5"/>
      <c r="K13" s="5"/>
      <c r="L13" s="5"/>
      <c r="M13" s="5"/>
      <c r="N13" s="5"/>
      <c r="O13" s="5"/>
      <c r="P13" s="5"/>
      <c r="Q13" s="5"/>
      <c r="R13" s="5"/>
      <c r="S13" s="5"/>
      <c r="T13" s="5"/>
      <c r="U13" s="5"/>
      <c r="V13" s="5"/>
      <c r="W13" s="5"/>
      <c r="X13" s="5"/>
      <c r="Y13" s="5"/>
      <c r="Z13" s="5"/>
      <c r="AA13" s="5"/>
      <c r="AB13" s="5"/>
    </row>
    <row r="14" spans="1:28" ht="18" customHeight="1" x14ac:dyDescent="0.55000000000000004">
      <c r="B14" s="5"/>
      <c r="C14" s="5"/>
      <c r="D14" s="5"/>
      <c r="E14" s="5"/>
      <c r="F14" s="5"/>
      <c r="G14" s="5"/>
      <c r="H14" s="5"/>
      <c r="I14" s="5"/>
      <c r="J14" s="5"/>
      <c r="K14" s="5"/>
      <c r="L14" s="5"/>
      <c r="M14" s="5"/>
      <c r="N14" s="5"/>
      <c r="O14" s="5"/>
      <c r="P14" s="5"/>
      <c r="Q14" s="5"/>
      <c r="R14" s="5"/>
      <c r="S14" s="5"/>
      <c r="T14" s="5"/>
      <c r="U14" s="5"/>
      <c r="V14" s="5"/>
      <c r="W14" s="5"/>
      <c r="X14" s="5"/>
      <c r="Y14" s="5"/>
      <c r="Z14" s="5"/>
      <c r="AA14" s="5"/>
      <c r="AB14" s="5"/>
    </row>
    <row r="15" spans="1:28" ht="18" customHeight="1" x14ac:dyDescent="0.55000000000000004">
      <c r="B15" s="395" t="s">
        <v>158</v>
      </c>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5"/>
    </row>
    <row r="16" spans="1:28" ht="18" customHeight="1" x14ac:dyDescent="0.55000000000000004">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5"/>
    </row>
    <row r="17" spans="2:28" ht="18" customHeight="1" x14ac:dyDescent="0.55000000000000004">
      <c r="B17" s="24"/>
      <c r="C17" s="5"/>
      <c r="D17" s="5"/>
      <c r="E17" s="5"/>
      <c r="F17" s="5"/>
      <c r="G17" s="5"/>
      <c r="H17" s="5"/>
      <c r="I17" s="5"/>
      <c r="J17" s="5"/>
      <c r="K17" s="5"/>
      <c r="L17" s="5"/>
      <c r="M17" s="5"/>
      <c r="N17" s="5"/>
      <c r="O17" s="5"/>
      <c r="P17" s="5"/>
      <c r="Q17" s="5"/>
      <c r="R17" s="5"/>
      <c r="S17" s="5"/>
      <c r="T17" s="5"/>
      <c r="U17" s="5"/>
      <c r="V17" s="5"/>
      <c r="W17" s="5"/>
      <c r="X17" s="5"/>
      <c r="Y17" s="5"/>
      <c r="Z17" s="5"/>
      <c r="AA17" s="5"/>
      <c r="AB17" s="5"/>
    </row>
    <row r="18" spans="2:28" ht="18" customHeight="1" x14ac:dyDescent="0.55000000000000004">
      <c r="B18" s="5"/>
      <c r="C18" s="5"/>
      <c r="D18" s="5"/>
      <c r="E18" s="5"/>
      <c r="F18" s="5"/>
      <c r="G18" s="5"/>
      <c r="H18" s="5"/>
      <c r="I18" s="5"/>
      <c r="J18" s="5"/>
      <c r="K18" s="5"/>
      <c r="L18" s="5"/>
      <c r="M18" s="5"/>
      <c r="N18" s="5"/>
      <c r="O18" s="5"/>
      <c r="P18" s="5"/>
      <c r="Q18" s="5"/>
      <c r="R18" s="5"/>
      <c r="S18" s="5"/>
      <c r="T18" s="5"/>
      <c r="U18" s="5"/>
      <c r="V18" s="5"/>
      <c r="W18" s="5"/>
      <c r="X18" s="5"/>
      <c r="Y18" s="5"/>
      <c r="Z18" s="5"/>
      <c r="AA18" s="5"/>
      <c r="AB18" s="5"/>
    </row>
    <row r="19" spans="2:28" ht="18" customHeight="1" x14ac:dyDescent="0.55000000000000004">
      <c r="B19" s="226" t="s">
        <v>3</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row>
    <row r="20" spans="2:28" ht="18" customHeight="1" x14ac:dyDescent="0.55000000000000004">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2:28" ht="18" customHeight="1" thickBot="1" x14ac:dyDescent="0.6">
      <c r="B21" s="5"/>
      <c r="C21" s="5"/>
      <c r="D21" s="5"/>
      <c r="E21" s="5"/>
      <c r="F21" s="5"/>
      <c r="G21" s="5"/>
      <c r="H21" s="5"/>
      <c r="I21" s="5"/>
      <c r="J21" s="5"/>
      <c r="K21" s="5"/>
      <c r="L21" s="5"/>
      <c r="M21" s="5"/>
      <c r="N21" s="5"/>
      <c r="O21" s="5"/>
      <c r="P21" s="5"/>
      <c r="Q21" s="5"/>
      <c r="R21" s="5"/>
      <c r="S21" s="5"/>
      <c r="T21" s="5"/>
      <c r="U21" s="5"/>
      <c r="V21" s="5"/>
      <c r="W21" s="5"/>
      <c r="X21" s="5"/>
      <c r="Y21" s="5"/>
      <c r="Z21" s="5"/>
      <c r="AA21" s="5"/>
      <c r="AB21" s="5"/>
    </row>
    <row r="22" spans="2:28" ht="18" customHeight="1" x14ac:dyDescent="0.55000000000000004">
      <c r="B22" s="5"/>
      <c r="C22" s="5"/>
      <c r="D22" s="5"/>
      <c r="E22" s="175" t="s">
        <v>69</v>
      </c>
      <c r="F22" s="176"/>
      <c r="G22" s="176"/>
      <c r="H22" s="530" t="str">
        <f>請求書!Q6&amp;""</f>
        <v/>
      </c>
      <c r="I22" s="530"/>
      <c r="J22" s="530"/>
      <c r="K22" s="530"/>
      <c r="L22" s="530"/>
      <c r="M22" s="530"/>
      <c r="N22" s="530"/>
      <c r="O22" s="530"/>
      <c r="P22" s="530"/>
      <c r="Q22" s="530"/>
      <c r="R22" s="530"/>
      <c r="S22" s="530"/>
      <c r="T22" s="530"/>
      <c r="U22" s="530"/>
      <c r="V22" s="530"/>
      <c r="W22" s="530"/>
      <c r="X22" s="531"/>
      <c r="Y22" s="27"/>
      <c r="Z22" s="27"/>
      <c r="AA22" s="27"/>
      <c r="AB22" s="5"/>
    </row>
    <row r="23" spans="2:28" ht="18" customHeight="1" x14ac:dyDescent="0.55000000000000004">
      <c r="B23" s="5"/>
      <c r="C23" s="5"/>
      <c r="D23" s="5"/>
      <c r="E23" s="177"/>
      <c r="F23" s="178"/>
      <c r="G23" s="178"/>
      <c r="H23" s="532"/>
      <c r="I23" s="532"/>
      <c r="J23" s="532"/>
      <c r="K23" s="532"/>
      <c r="L23" s="532"/>
      <c r="M23" s="532"/>
      <c r="N23" s="532"/>
      <c r="O23" s="532"/>
      <c r="P23" s="532"/>
      <c r="Q23" s="532"/>
      <c r="R23" s="532"/>
      <c r="S23" s="532"/>
      <c r="T23" s="532"/>
      <c r="U23" s="532"/>
      <c r="V23" s="532"/>
      <c r="W23" s="532"/>
      <c r="X23" s="533"/>
      <c r="Y23" s="27"/>
      <c r="Z23" s="27"/>
      <c r="AA23" s="27"/>
      <c r="AB23" s="5"/>
    </row>
    <row r="24" spans="2:28" ht="18" customHeight="1" x14ac:dyDescent="0.55000000000000004">
      <c r="B24" s="5"/>
      <c r="C24" s="5"/>
      <c r="D24" s="5"/>
      <c r="E24" s="177"/>
      <c r="F24" s="178"/>
      <c r="G24" s="178"/>
      <c r="H24" s="532"/>
      <c r="I24" s="532"/>
      <c r="J24" s="532"/>
      <c r="K24" s="532"/>
      <c r="L24" s="532"/>
      <c r="M24" s="532"/>
      <c r="N24" s="532"/>
      <c r="O24" s="532"/>
      <c r="P24" s="532"/>
      <c r="Q24" s="532"/>
      <c r="R24" s="532"/>
      <c r="S24" s="532"/>
      <c r="T24" s="532"/>
      <c r="U24" s="532"/>
      <c r="V24" s="532"/>
      <c r="W24" s="532"/>
      <c r="X24" s="533"/>
      <c r="Y24" s="27"/>
      <c r="Z24" s="27"/>
      <c r="AA24" s="27"/>
      <c r="AB24" s="5"/>
    </row>
    <row r="25" spans="2:28" ht="18" customHeight="1" x14ac:dyDescent="0.55000000000000004">
      <c r="B25" s="5"/>
      <c r="C25" s="5"/>
      <c r="D25" s="5"/>
      <c r="E25" s="177" t="s">
        <v>0</v>
      </c>
      <c r="F25" s="178"/>
      <c r="G25" s="178"/>
      <c r="H25" s="514" t="str">
        <f>請求書!Q9&amp;""</f>
        <v/>
      </c>
      <c r="I25" s="514"/>
      <c r="J25" s="514"/>
      <c r="K25" s="514"/>
      <c r="L25" s="514"/>
      <c r="M25" s="514"/>
      <c r="N25" s="514"/>
      <c r="O25" s="514"/>
      <c r="P25" s="514"/>
      <c r="Q25" s="514"/>
      <c r="R25" s="514"/>
      <c r="S25" s="514"/>
      <c r="T25" s="514"/>
      <c r="U25" s="514"/>
      <c r="V25" s="514"/>
      <c r="W25" s="514"/>
      <c r="X25" s="515"/>
      <c r="Y25" s="5"/>
      <c r="Z25" s="5"/>
      <c r="AA25" s="5"/>
      <c r="AB25" s="5"/>
    </row>
    <row r="26" spans="2:28" ht="18" customHeight="1" x14ac:dyDescent="0.55000000000000004">
      <c r="B26" s="5"/>
      <c r="C26" s="5"/>
      <c r="D26" s="5"/>
      <c r="E26" s="177"/>
      <c r="F26" s="178"/>
      <c r="G26" s="178"/>
      <c r="H26" s="514"/>
      <c r="I26" s="514"/>
      <c r="J26" s="514"/>
      <c r="K26" s="514"/>
      <c r="L26" s="514"/>
      <c r="M26" s="514"/>
      <c r="N26" s="514"/>
      <c r="O26" s="514"/>
      <c r="P26" s="514"/>
      <c r="Q26" s="514"/>
      <c r="R26" s="514"/>
      <c r="S26" s="514"/>
      <c r="T26" s="514"/>
      <c r="U26" s="514"/>
      <c r="V26" s="514"/>
      <c r="W26" s="514"/>
      <c r="X26" s="515"/>
      <c r="Y26" s="5"/>
      <c r="Z26" s="5"/>
      <c r="AA26" s="5"/>
      <c r="AB26" s="5"/>
    </row>
    <row r="27" spans="2:28" ht="18" customHeight="1" x14ac:dyDescent="0.55000000000000004">
      <c r="B27" s="5"/>
      <c r="C27" s="5"/>
      <c r="D27" s="5"/>
      <c r="E27" s="177"/>
      <c r="F27" s="178"/>
      <c r="G27" s="178"/>
      <c r="H27" s="514"/>
      <c r="I27" s="514"/>
      <c r="J27" s="514"/>
      <c r="K27" s="514"/>
      <c r="L27" s="514"/>
      <c r="M27" s="514"/>
      <c r="N27" s="514"/>
      <c r="O27" s="514"/>
      <c r="P27" s="514"/>
      <c r="Q27" s="514"/>
      <c r="R27" s="514"/>
      <c r="S27" s="514"/>
      <c r="T27" s="514"/>
      <c r="U27" s="514"/>
      <c r="V27" s="514"/>
      <c r="W27" s="514"/>
      <c r="X27" s="515"/>
      <c r="Y27" s="5"/>
      <c r="Z27" s="5"/>
      <c r="AA27" s="5"/>
      <c r="AB27" s="5"/>
    </row>
    <row r="28" spans="2:28" ht="18" customHeight="1" x14ac:dyDescent="0.55000000000000004">
      <c r="B28" s="5"/>
      <c r="C28" s="5"/>
      <c r="D28" s="5"/>
      <c r="E28" s="177"/>
      <c r="F28" s="178"/>
      <c r="G28" s="178"/>
      <c r="H28" s="514"/>
      <c r="I28" s="514"/>
      <c r="J28" s="514"/>
      <c r="K28" s="514"/>
      <c r="L28" s="514"/>
      <c r="M28" s="514"/>
      <c r="N28" s="514"/>
      <c r="O28" s="514"/>
      <c r="P28" s="514"/>
      <c r="Q28" s="514"/>
      <c r="R28" s="514"/>
      <c r="S28" s="514"/>
      <c r="T28" s="514"/>
      <c r="U28" s="514"/>
      <c r="V28" s="514"/>
      <c r="W28" s="514"/>
      <c r="X28" s="515"/>
      <c r="Y28" s="5"/>
      <c r="Z28" s="5"/>
      <c r="AA28" s="5"/>
      <c r="AB28" s="5"/>
    </row>
    <row r="29" spans="2:28" ht="18" customHeight="1" x14ac:dyDescent="0.55000000000000004">
      <c r="B29" s="5"/>
      <c r="C29" s="146"/>
      <c r="D29" s="146"/>
      <c r="E29" s="201" t="s">
        <v>159</v>
      </c>
      <c r="F29" s="202"/>
      <c r="G29" s="202"/>
      <c r="H29" s="514" t="str">
        <f>請求書!Q19&amp;""</f>
        <v/>
      </c>
      <c r="I29" s="514"/>
      <c r="J29" s="514"/>
      <c r="K29" s="514"/>
      <c r="L29" s="514"/>
      <c r="M29" s="514"/>
      <c r="N29" s="514"/>
      <c r="O29" s="514"/>
      <c r="P29" s="514"/>
      <c r="Q29" s="514"/>
      <c r="R29" s="514"/>
      <c r="S29" s="514"/>
      <c r="T29" s="514"/>
      <c r="U29" s="514"/>
      <c r="V29" s="514"/>
      <c r="W29" s="514"/>
      <c r="X29" s="515"/>
      <c r="Y29" s="5"/>
      <c r="Z29" s="5"/>
      <c r="AA29" s="5"/>
      <c r="AB29" s="5"/>
    </row>
    <row r="30" spans="2:28" ht="18" customHeight="1" x14ac:dyDescent="0.55000000000000004">
      <c r="B30" s="5"/>
      <c r="C30" s="146"/>
      <c r="D30" s="146"/>
      <c r="E30" s="201"/>
      <c r="F30" s="202"/>
      <c r="G30" s="202"/>
      <c r="H30" s="514"/>
      <c r="I30" s="514"/>
      <c r="J30" s="514"/>
      <c r="K30" s="514"/>
      <c r="L30" s="514"/>
      <c r="M30" s="514"/>
      <c r="N30" s="514"/>
      <c r="O30" s="514"/>
      <c r="P30" s="514"/>
      <c r="Q30" s="514"/>
      <c r="R30" s="514"/>
      <c r="S30" s="514"/>
      <c r="T30" s="514"/>
      <c r="U30" s="514"/>
      <c r="V30" s="514"/>
      <c r="W30" s="514"/>
      <c r="X30" s="515"/>
      <c r="Y30" s="5"/>
      <c r="Z30" s="5"/>
      <c r="AA30" s="5"/>
      <c r="AB30" s="5"/>
    </row>
    <row r="31" spans="2:28" ht="18" customHeight="1" x14ac:dyDescent="0.55000000000000004">
      <c r="B31" s="5"/>
      <c r="C31" s="146"/>
      <c r="D31" s="146"/>
      <c r="E31" s="201"/>
      <c r="F31" s="202"/>
      <c r="G31" s="202"/>
      <c r="H31" s="514"/>
      <c r="I31" s="514"/>
      <c r="J31" s="514"/>
      <c r="K31" s="514"/>
      <c r="L31" s="514"/>
      <c r="M31" s="514"/>
      <c r="N31" s="514"/>
      <c r="O31" s="514"/>
      <c r="P31" s="514"/>
      <c r="Q31" s="514"/>
      <c r="R31" s="514"/>
      <c r="S31" s="514"/>
      <c r="T31" s="514"/>
      <c r="U31" s="514"/>
      <c r="V31" s="514"/>
      <c r="W31" s="514"/>
      <c r="X31" s="515"/>
      <c r="Y31" s="5"/>
      <c r="Z31" s="5"/>
      <c r="AA31" s="5"/>
      <c r="AB31" s="5"/>
    </row>
    <row r="32" spans="2:28" ht="18" customHeight="1" x14ac:dyDescent="0.55000000000000004">
      <c r="B32" s="146"/>
      <c r="C32" s="146"/>
      <c r="D32" s="146"/>
      <c r="E32" s="201"/>
      <c r="F32" s="202"/>
      <c r="G32" s="202"/>
      <c r="H32" s="514"/>
      <c r="I32" s="514"/>
      <c r="J32" s="514"/>
      <c r="K32" s="514"/>
      <c r="L32" s="514"/>
      <c r="M32" s="514"/>
      <c r="N32" s="514"/>
      <c r="O32" s="514"/>
      <c r="P32" s="514"/>
      <c r="Q32" s="514"/>
      <c r="R32" s="514"/>
      <c r="S32" s="514"/>
      <c r="T32" s="514"/>
      <c r="U32" s="514"/>
      <c r="V32" s="514"/>
      <c r="W32" s="514"/>
      <c r="X32" s="515"/>
      <c r="Y32" s="5"/>
      <c r="Z32" s="5"/>
      <c r="AA32" s="5"/>
      <c r="AB32" s="5"/>
    </row>
    <row r="33" spans="2:28" ht="18" customHeight="1" x14ac:dyDescent="0.55000000000000004">
      <c r="B33" s="146"/>
      <c r="C33" s="146"/>
      <c r="D33" s="146"/>
      <c r="E33" s="516" t="s">
        <v>160</v>
      </c>
      <c r="F33" s="517"/>
      <c r="G33" s="518"/>
      <c r="H33" s="7"/>
      <c r="I33" s="7"/>
      <c r="J33" s="7"/>
      <c r="K33" s="7"/>
      <c r="L33" s="7"/>
      <c r="M33" s="7"/>
      <c r="N33" s="7"/>
      <c r="O33" s="7"/>
      <c r="P33" s="7"/>
      <c r="Q33" s="7"/>
      <c r="R33" s="7"/>
      <c r="S33" s="7"/>
      <c r="T33" s="7"/>
      <c r="U33" s="7"/>
      <c r="V33" s="7"/>
      <c r="W33" s="7"/>
      <c r="X33" s="21"/>
      <c r="Y33" s="41" t="str">
        <f>IF(OR(H34="■",H36="■"),"○","×")</f>
        <v>×</v>
      </c>
      <c r="Z33" s="5"/>
      <c r="AA33" s="5"/>
      <c r="AB33" s="5"/>
    </row>
    <row r="34" spans="2:28" ht="18" customHeight="1" x14ac:dyDescent="0.55000000000000004">
      <c r="B34" s="146"/>
      <c r="C34" s="146"/>
      <c r="D34" s="146"/>
      <c r="E34" s="519"/>
      <c r="F34" s="505"/>
      <c r="G34" s="520"/>
      <c r="H34" s="152" t="s">
        <v>33</v>
      </c>
      <c r="I34" s="5" t="s">
        <v>161</v>
      </c>
      <c r="J34" s="146"/>
      <c r="K34" s="146"/>
      <c r="L34" s="146"/>
      <c r="M34" s="146"/>
      <c r="N34" s="146"/>
      <c r="O34" s="146"/>
      <c r="P34" s="146"/>
      <c r="Q34" s="5"/>
      <c r="R34" s="5"/>
      <c r="S34" s="5"/>
      <c r="T34" s="5"/>
      <c r="U34" s="5"/>
      <c r="V34" s="5"/>
      <c r="W34" s="5"/>
      <c r="X34" s="25"/>
      <c r="Y34" s="5"/>
      <c r="Z34" s="5"/>
      <c r="AA34" s="5"/>
      <c r="AB34" s="5"/>
    </row>
    <row r="35" spans="2:28" ht="18" customHeight="1" x14ac:dyDescent="0.55000000000000004">
      <c r="B35" s="146"/>
      <c r="C35" s="146"/>
      <c r="D35" s="146"/>
      <c r="E35" s="519"/>
      <c r="F35" s="505"/>
      <c r="G35" s="520"/>
      <c r="H35" s="39"/>
      <c r="I35" s="5"/>
      <c r="J35" s="146"/>
      <c r="K35" s="146"/>
      <c r="L35" s="146"/>
      <c r="M35" s="146"/>
      <c r="N35" s="146"/>
      <c r="O35" s="146"/>
      <c r="P35" s="146"/>
      <c r="Q35" s="5"/>
      <c r="R35" s="5"/>
      <c r="S35" s="5"/>
      <c r="T35" s="5"/>
      <c r="U35" s="5"/>
      <c r="V35" s="5"/>
      <c r="W35" s="5"/>
      <c r="X35" s="25"/>
      <c r="Y35" s="5"/>
      <c r="Z35" s="5"/>
      <c r="AA35" s="5"/>
      <c r="AB35" s="5"/>
    </row>
    <row r="36" spans="2:28" x14ac:dyDescent="0.55000000000000004">
      <c r="B36" s="5"/>
      <c r="C36" s="146"/>
      <c r="D36" s="146"/>
      <c r="E36" s="519"/>
      <c r="F36" s="505"/>
      <c r="G36" s="520"/>
      <c r="H36" s="153" t="s">
        <v>33</v>
      </c>
      <c r="I36" s="5" t="s">
        <v>162</v>
      </c>
      <c r="J36" s="5"/>
      <c r="K36" s="5"/>
      <c r="L36" s="5"/>
      <c r="M36" s="5"/>
      <c r="N36" s="5"/>
      <c r="O36" s="5"/>
      <c r="P36" s="5"/>
      <c r="Q36" s="5"/>
      <c r="R36" s="5"/>
      <c r="S36" s="5"/>
      <c r="T36" s="5"/>
      <c r="U36" s="5"/>
      <c r="V36" s="5"/>
      <c r="W36" s="5"/>
      <c r="X36" s="25"/>
      <c r="Y36" s="5"/>
      <c r="Z36" s="5"/>
      <c r="AA36" s="5"/>
      <c r="AB36" s="5"/>
    </row>
    <row r="37" spans="2:28" x14ac:dyDescent="0.55000000000000004">
      <c r="B37" s="5"/>
      <c r="C37" s="146"/>
      <c r="D37" s="146"/>
      <c r="E37" s="521"/>
      <c r="F37" s="522"/>
      <c r="G37" s="523"/>
      <c r="H37" s="147"/>
      <c r="I37" s="13"/>
      <c r="J37" s="13"/>
      <c r="K37" s="13"/>
      <c r="L37" s="13"/>
      <c r="M37" s="13"/>
      <c r="N37" s="13"/>
      <c r="O37" s="13"/>
      <c r="P37" s="13"/>
      <c r="Q37" s="13"/>
      <c r="R37" s="13"/>
      <c r="S37" s="13"/>
      <c r="T37" s="13"/>
      <c r="U37" s="13"/>
      <c r="V37" s="13"/>
      <c r="W37" s="13"/>
      <c r="X37" s="14"/>
      <c r="Y37" s="5"/>
      <c r="Z37" s="5"/>
      <c r="AA37" s="5"/>
      <c r="AB37" s="5"/>
    </row>
    <row r="38" spans="2:28" x14ac:dyDescent="0.55000000000000004">
      <c r="B38" s="5"/>
      <c r="C38" s="146"/>
      <c r="D38" s="146"/>
      <c r="E38" s="207" t="s">
        <v>163</v>
      </c>
      <c r="F38" s="208"/>
      <c r="G38" s="524"/>
      <c r="H38" s="7"/>
      <c r="I38" s="5"/>
      <c r="J38" s="5"/>
      <c r="K38" s="5"/>
      <c r="L38" s="5"/>
      <c r="M38" s="5"/>
      <c r="N38" s="5"/>
      <c r="O38" s="5"/>
      <c r="P38" s="5"/>
      <c r="Q38" s="5"/>
      <c r="R38" s="5"/>
      <c r="S38" s="5"/>
      <c r="T38" s="5"/>
      <c r="U38" s="5"/>
      <c r="V38" s="5"/>
      <c r="W38" s="5"/>
      <c r="X38" s="25"/>
      <c r="Y38" s="41" t="str">
        <f>IF(OR(H39="■",H41="■",H43="■"),"○","×")</f>
        <v>×</v>
      </c>
      <c r="Z38" s="5"/>
      <c r="AA38" s="5"/>
      <c r="AB38" s="5"/>
    </row>
    <row r="39" spans="2:28" x14ac:dyDescent="0.55000000000000004">
      <c r="B39" s="5"/>
      <c r="C39" s="5"/>
      <c r="D39" s="5"/>
      <c r="E39" s="525"/>
      <c r="F39" s="226"/>
      <c r="G39" s="526"/>
      <c r="H39" s="154" t="s">
        <v>33</v>
      </c>
      <c r="I39" s="5" t="s">
        <v>164</v>
      </c>
      <c r="J39" s="5"/>
      <c r="K39" s="5"/>
      <c r="L39" s="5"/>
      <c r="M39" s="5"/>
      <c r="N39" s="5"/>
      <c r="O39" s="5"/>
      <c r="P39" s="5"/>
      <c r="Q39" s="5"/>
      <c r="R39" s="5"/>
      <c r="S39" s="5"/>
      <c r="T39" s="5"/>
      <c r="U39" s="5"/>
      <c r="V39" s="5"/>
      <c r="W39" s="5"/>
      <c r="X39" s="25"/>
      <c r="Y39" s="41" t="str">
        <f>IF(AND(H43="■",L43=""),"×","〇")</f>
        <v>〇</v>
      </c>
      <c r="Z39" s="5"/>
      <c r="AA39" s="5"/>
      <c r="AB39" s="5"/>
    </row>
    <row r="40" spans="2:28" x14ac:dyDescent="0.55000000000000004">
      <c r="B40" s="5"/>
      <c r="C40" s="5"/>
      <c r="D40" s="5"/>
      <c r="E40" s="525"/>
      <c r="F40" s="226"/>
      <c r="G40" s="526"/>
      <c r="H40" s="7"/>
      <c r="I40" s="5"/>
      <c r="J40" s="5"/>
      <c r="K40" s="5"/>
      <c r="L40" s="5"/>
      <c r="M40" s="5"/>
      <c r="N40" s="5"/>
      <c r="O40" s="5"/>
      <c r="P40" s="5"/>
      <c r="Q40" s="5"/>
      <c r="R40" s="5"/>
      <c r="S40" s="5"/>
      <c r="T40" s="5"/>
      <c r="U40" s="5"/>
      <c r="V40" s="5"/>
      <c r="W40" s="5"/>
      <c r="X40" s="25"/>
      <c r="Y40" s="5"/>
      <c r="Z40" s="5"/>
      <c r="AA40" s="5"/>
      <c r="AB40" s="5"/>
    </row>
    <row r="41" spans="2:28" x14ac:dyDescent="0.55000000000000004">
      <c r="B41" s="5"/>
      <c r="C41" s="5"/>
      <c r="D41" s="5"/>
      <c r="E41" s="525"/>
      <c r="F41" s="226"/>
      <c r="G41" s="526"/>
      <c r="H41" s="154" t="s">
        <v>120</v>
      </c>
      <c r="I41" s="5" t="s">
        <v>165</v>
      </c>
      <c r="J41" s="5"/>
      <c r="K41" s="5"/>
      <c r="L41" s="5"/>
      <c r="M41" s="5"/>
      <c r="N41" s="5"/>
      <c r="O41" s="5"/>
      <c r="P41" s="5"/>
      <c r="Q41" s="5"/>
      <c r="R41" s="5"/>
      <c r="S41" s="5"/>
      <c r="T41" s="5"/>
      <c r="U41" s="5"/>
      <c r="V41" s="5"/>
      <c r="W41" s="5"/>
      <c r="X41" s="25"/>
      <c r="Y41" s="5"/>
      <c r="Z41" s="5"/>
      <c r="AA41" s="5"/>
      <c r="AB41" s="5"/>
    </row>
    <row r="42" spans="2:28" x14ac:dyDescent="0.55000000000000004">
      <c r="B42" s="5"/>
      <c r="C42" s="5"/>
      <c r="D42" s="5"/>
      <c r="E42" s="525"/>
      <c r="F42" s="226"/>
      <c r="G42" s="526"/>
      <c r="H42" s="7"/>
      <c r="I42" s="5"/>
      <c r="J42" s="5"/>
      <c r="K42" s="5"/>
      <c r="L42" s="5"/>
      <c r="M42" s="5"/>
      <c r="N42" s="5"/>
      <c r="O42" s="5"/>
      <c r="P42" s="5"/>
      <c r="Q42" s="5"/>
      <c r="R42" s="5"/>
      <c r="S42" s="5"/>
      <c r="T42" s="5"/>
      <c r="U42" s="5"/>
      <c r="V42" s="5"/>
      <c r="W42" s="5"/>
      <c r="X42" s="25"/>
      <c r="Y42" s="5"/>
      <c r="Z42" s="5"/>
      <c r="AA42" s="5"/>
      <c r="AB42" s="5"/>
    </row>
    <row r="43" spans="2:28" x14ac:dyDescent="0.55000000000000004">
      <c r="B43" s="5"/>
      <c r="C43" s="5"/>
      <c r="D43" s="5"/>
      <c r="E43" s="525"/>
      <c r="F43" s="226"/>
      <c r="G43" s="526"/>
      <c r="H43" s="154" t="s">
        <v>33</v>
      </c>
      <c r="I43" s="5" t="s">
        <v>42</v>
      </c>
      <c r="J43" s="5"/>
      <c r="K43" s="5" t="s">
        <v>48</v>
      </c>
      <c r="L43" s="528"/>
      <c r="M43" s="528"/>
      <c r="N43" s="528"/>
      <c r="O43" s="528"/>
      <c r="P43" s="528"/>
      <c r="Q43" s="528"/>
      <c r="R43" s="528"/>
      <c r="S43" s="528"/>
      <c r="T43" s="528"/>
      <c r="U43" s="528"/>
      <c r="V43" s="528"/>
      <c r="W43" s="528"/>
      <c r="X43" s="148" t="s">
        <v>46</v>
      </c>
      <c r="Y43" s="5"/>
      <c r="Z43" s="5"/>
      <c r="AA43" s="5"/>
      <c r="AB43" s="5"/>
    </row>
    <row r="44" spans="2:28" ht="18.5" thickBot="1" x14ac:dyDescent="0.6">
      <c r="B44" s="5"/>
      <c r="C44" s="5"/>
      <c r="D44" s="5"/>
      <c r="E44" s="209"/>
      <c r="F44" s="210"/>
      <c r="G44" s="527"/>
      <c r="H44" s="149"/>
      <c r="I44" s="150"/>
      <c r="J44" s="150"/>
      <c r="K44" s="150"/>
      <c r="L44" s="150"/>
      <c r="M44" s="150"/>
      <c r="N44" s="150"/>
      <c r="O44" s="150"/>
      <c r="P44" s="150"/>
      <c r="Q44" s="150"/>
      <c r="R44" s="150"/>
      <c r="S44" s="150"/>
      <c r="T44" s="150"/>
      <c r="U44" s="150"/>
      <c r="V44" s="150"/>
      <c r="W44" s="150"/>
      <c r="X44" s="151"/>
      <c r="Y44" s="5"/>
      <c r="Z44" s="5"/>
      <c r="AA44" s="5"/>
      <c r="AB44" s="5"/>
    </row>
    <row r="45" spans="2:28" x14ac:dyDescent="0.55000000000000004">
      <c r="B45" s="5"/>
      <c r="C45" s="5"/>
      <c r="D45" s="5"/>
      <c r="E45" s="5"/>
      <c r="F45" s="5"/>
      <c r="G45" s="5"/>
      <c r="H45" s="5"/>
      <c r="I45" s="5"/>
      <c r="J45" s="5"/>
      <c r="K45" s="5"/>
      <c r="L45" s="5"/>
      <c r="M45" s="5"/>
      <c r="N45" s="5"/>
      <c r="O45" s="5"/>
      <c r="P45" s="5"/>
      <c r="Q45" s="5"/>
      <c r="R45" s="5"/>
      <c r="S45" s="5"/>
      <c r="T45" s="5"/>
      <c r="U45" s="5"/>
      <c r="V45" s="5"/>
      <c r="W45" s="5"/>
      <c r="X45" s="5"/>
      <c r="Y45" s="5"/>
      <c r="Z45" s="5"/>
      <c r="AA45" s="5"/>
      <c r="AB45" s="5"/>
    </row>
  </sheetData>
  <sheetProtection algorithmName="SHA-512" hashValue="gabMRSQFyHUCZ/vXDAePPU6RGfDWM0Ln+Fo28QYWO+P46OysjRUQtREYXDg53/cnC4uAehtXAlb+To3iHktFpA==" saltValue="NGFJxAbqLZnrjsZNnn/C3w==" spinCount="100000" sheet="1" objects="1" scenarios="1"/>
  <mergeCells count="13">
    <mergeCell ref="E38:G44"/>
    <mergeCell ref="L43:W43"/>
    <mergeCell ref="A3:AB4"/>
    <mergeCell ref="T6:U6"/>
    <mergeCell ref="B15:AA16"/>
    <mergeCell ref="B19:AB19"/>
    <mergeCell ref="E22:G24"/>
    <mergeCell ref="H22:X24"/>
    <mergeCell ref="E25:G28"/>
    <mergeCell ref="H25:X28"/>
    <mergeCell ref="E29:G32"/>
    <mergeCell ref="H29:X32"/>
    <mergeCell ref="E33:G37"/>
  </mergeCells>
  <phoneticPr fontId="1"/>
  <conditionalFormatting sqref="H34 H36">
    <cfRule type="expression" dxfId="6" priority="3">
      <formula>$Y$33="×"</formula>
    </cfRule>
  </conditionalFormatting>
  <conditionalFormatting sqref="H39 H41 H43">
    <cfRule type="expression" dxfId="5" priority="2">
      <formula>$Y$38="×"</formula>
    </cfRule>
  </conditionalFormatting>
  <conditionalFormatting sqref="L43:W43">
    <cfRule type="expression" dxfId="4" priority="1">
      <formula>$Y$39="×"</formula>
    </cfRule>
  </conditionalFormatting>
  <conditionalFormatting sqref="V6 X6 Z6 H22:X32">
    <cfRule type="containsBlanks" dxfId="3" priority="4">
      <formula>LEN(TRIM(H6))=0</formula>
    </cfRule>
  </conditionalFormatting>
  <dataValidations count="1">
    <dataValidation type="list" allowBlank="1" showInputMessage="1" showErrorMessage="1" sqref="H34 H36 H39 H41 H43" xr:uid="{9A07B90A-9AE5-407A-A643-9905AC95333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B522-7F4B-46A0-A0AC-F8907A019BCB}">
  <sheetPr>
    <tabColor theme="7" tint="0.39997558519241921"/>
    <pageSetUpPr fitToPage="1"/>
  </sheetPr>
  <dimension ref="A1:AA44"/>
  <sheetViews>
    <sheetView view="pageBreakPreview" topLeftCell="A16" zoomScale="60" zoomScaleNormal="100" workbookViewId="0">
      <selection activeCell="G29" sqref="G29:Y31"/>
    </sheetView>
  </sheetViews>
  <sheetFormatPr defaultRowHeight="18" x14ac:dyDescent="0.55000000000000004"/>
  <cols>
    <col min="1" max="16" width="3.58203125" customWidth="1"/>
    <col min="17" max="17" width="3.4140625" bestFit="1" customWidth="1"/>
    <col min="18" max="19" width="3.1640625" bestFit="1" customWidth="1"/>
    <col min="20" max="27" width="3.58203125" customWidth="1"/>
  </cols>
  <sheetData>
    <row r="1" spans="1:27" ht="18" customHeight="1" x14ac:dyDescent="0.55000000000000004">
      <c r="A1" s="5" t="s">
        <v>88</v>
      </c>
      <c r="B1" s="5"/>
      <c r="C1" s="5"/>
      <c r="D1" s="5"/>
      <c r="E1" s="5"/>
      <c r="F1" s="5"/>
      <c r="G1" s="5"/>
      <c r="H1" s="5"/>
      <c r="I1" s="5"/>
      <c r="J1" s="5"/>
      <c r="K1" s="5"/>
      <c r="L1" s="5"/>
      <c r="M1" s="5"/>
      <c r="N1" s="5"/>
      <c r="O1" s="5"/>
      <c r="P1" s="5"/>
      <c r="Q1" s="5"/>
      <c r="R1" s="5"/>
      <c r="S1" s="5"/>
      <c r="T1" s="5"/>
      <c r="U1" s="5"/>
      <c r="V1" s="5"/>
      <c r="W1" s="5"/>
      <c r="X1" s="5"/>
      <c r="Y1" s="5"/>
      <c r="Z1" s="5"/>
      <c r="AA1" s="5"/>
    </row>
    <row r="2" spans="1:27" ht="18" customHeight="1" x14ac:dyDescent="0.55000000000000004">
      <c r="A2" s="5"/>
      <c r="B2" s="5"/>
      <c r="C2" s="5"/>
      <c r="D2" s="5"/>
      <c r="E2" s="5"/>
      <c r="F2" s="5"/>
      <c r="G2" s="5"/>
      <c r="H2" s="5"/>
      <c r="I2" s="5"/>
      <c r="J2" s="5"/>
      <c r="K2" s="5"/>
      <c r="L2" s="5"/>
      <c r="M2" s="5"/>
      <c r="N2" s="5"/>
      <c r="O2" s="5"/>
      <c r="P2" s="5"/>
      <c r="Q2" s="5"/>
      <c r="R2" s="5"/>
      <c r="S2" s="5"/>
      <c r="T2" s="5"/>
      <c r="U2" s="5"/>
      <c r="V2" s="5"/>
      <c r="W2" s="5"/>
      <c r="X2" s="5"/>
      <c r="Y2" s="5"/>
      <c r="Z2" s="5"/>
      <c r="AA2" s="5"/>
    </row>
    <row r="3" spans="1:27" ht="18" customHeight="1" x14ac:dyDescent="0.55000000000000004">
      <c r="A3" s="5"/>
      <c r="B3" s="5"/>
      <c r="C3" s="5"/>
      <c r="D3" s="5"/>
      <c r="E3" s="5"/>
      <c r="F3" s="5"/>
      <c r="G3" s="5"/>
      <c r="H3" s="5"/>
      <c r="I3" s="5"/>
      <c r="J3" s="5"/>
      <c r="K3" s="5"/>
      <c r="L3" s="5"/>
      <c r="M3" s="5"/>
      <c r="N3" s="5"/>
      <c r="O3" s="5"/>
      <c r="P3" s="5"/>
      <c r="Q3" s="5"/>
      <c r="R3" s="5"/>
      <c r="S3" s="5"/>
      <c r="T3" s="5"/>
      <c r="U3" s="5"/>
      <c r="V3" s="5"/>
      <c r="W3" s="5"/>
      <c r="X3" s="5"/>
      <c r="Y3" s="5"/>
      <c r="Z3" s="5"/>
      <c r="AA3" s="5"/>
    </row>
    <row r="4" spans="1:27" ht="18" customHeight="1" x14ac:dyDescent="0.55000000000000004">
      <c r="A4" s="217" t="s">
        <v>38</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row>
    <row r="5" spans="1:27" ht="18" customHeight="1" x14ac:dyDescent="0.55000000000000004">
      <c r="A5" s="36"/>
      <c r="B5" s="36"/>
      <c r="C5" s="36"/>
      <c r="D5" s="36"/>
      <c r="E5" s="36"/>
      <c r="F5" s="36"/>
      <c r="G5" s="36"/>
      <c r="H5" s="36"/>
      <c r="I5" s="36"/>
      <c r="J5" s="36"/>
      <c r="K5" s="36"/>
      <c r="L5" s="36"/>
      <c r="M5" s="36"/>
      <c r="N5" s="36"/>
      <c r="O5" s="36"/>
      <c r="P5" s="36"/>
      <c r="Q5" s="5"/>
      <c r="R5" s="5"/>
      <c r="S5" s="5"/>
      <c r="T5" s="5"/>
      <c r="U5" s="5"/>
      <c r="V5" s="5"/>
      <c r="W5" s="5"/>
      <c r="X5" s="5"/>
      <c r="Y5" s="5"/>
      <c r="Z5" s="5"/>
      <c r="AA5" s="5"/>
    </row>
    <row r="6" spans="1:27" ht="18" customHeight="1" x14ac:dyDescent="0.55000000000000004">
      <c r="A6" s="5"/>
      <c r="B6" s="5"/>
      <c r="C6" s="5"/>
      <c r="D6" s="5"/>
      <c r="E6" s="5"/>
      <c r="F6" s="5"/>
      <c r="G6" s="5"/>
      <c r="H6" s="5"/>
      <c r="I6" s="5"/>
      <c r="J6" s="5"/>
      <c r="K6" s="5"/>
      <c r="L6" s="5"/>
      <c r="M6" s="5"/>
      <c r="N6" s="5"/>
      <c r="O6" s="5"/>
      <c r="P6" s="5"/>
      <c r="Q6" s="5"/>
      <c r="R6" s="5"/>
      <c r="S6" s="5"/>
      <c r="T6" s="5"/>
      <c r="U6" s="5"/>
      <c r="V6" s="5"/>
      <c r="W6" s="5"/>
      <c r="X6" s="5"/>
      <c r="Y6" s="5"/>
      <c r="Z6" s="5"/>
      <c r="AA6" s="5"/>
    </row>
    <row r="7" spans="1:27" ht="18" customHeight="1" x14ac:dyDescent="0.55000000000000004">
      <c r="A7" s="5"/>
      <c r="B7" s="5"/>
      <c r="C7" s="5"/>
      <c r="D7" s="5"/>
      <c r="E7" s="5"/>
      <c r="F7" s="5"/>
      <c r="G7" s="5"/>
      <c r="H7" s="5"/>
      <c r="I7" s="5"/>
      <c r="J7" s="7"/>
      <c r="K7" s="7"/>
      <c r="L7" s="7"/>
      <c r="M7" s="7"/>
      <c r="N7" s="7"/>
      <c r="O7" s="7"/>
      <c r="P7" s="7"/>
      <c r="Q7" s="5"/>
      <c r="R7" s="5"/>
      <c r="S7" s="549" t="s">
        <v>20</v>
      </c>
      <c r="T7" s="549"/>
      <c r="U7" s="56"/>
      <c r="V7" s="5" t="s">
        <v>19</v>
      </c>
      <c r="W7" s="56"/>
      <c r="X7" s="5" t="s">
        <v>18</v>
      </c>
      <c r="Y7" s="56"/>
      <c r="Z7" s="5" t="s">
        <v>17</v>
      </c>
      <c r="AA7" s="5"/>
    </row>
    <row r="8" spans="1:27" ht="18" customHeight="1" x14ac:dyDescent="0.55000000000000004">
      <c r="A8" s="5"/>
      <c r="B8" s="5"/>
      <c r="C8" s="5"/>
      <c r="D8" s="5"/>
      <c r="E8" s="5"/>
      <c r="F8" s="5"/>
      <c r="G8" s="5"/>
      <c r="H8" s="5"/>
      <c r="I8" s="5"/>
      <c r="J8" s="7"/>
      <c r="K8" s="7"/>
      <c r="L8" s="7"/>
      <c r="M8" s="7"/>
      <c r="N8" s="7"/>
      <c r="O8" s="7"/>
      <c r="P8" s="7"/>
      <c r="Q8" s="5"/>
      <c r="R8" s="5"/>
      <c r="S8" s="5"/>
      <c r="T8" s="5"/>
      <c r="U8" s="5"/>
      <c r="V8" s="5"/>
      <c r="W8" s="5"/>
      <c r="X8" s="5"/>
      <c r="Y8" s="5"/>
      <c r="Z8" s="5"/>
      <c r="AA8" s="5"/>
    </row>
    <row r="9" spans="1:27" ht="18" customHeight="1" x14ac:dyDescent="0.55000000000000004">
      <c r="A9" s="5"/>
      <c r="B9" s="5"/>
      <c r="C9" s="5"/>
      <c r="D9" s="5"/>
      <c r="E9" s="5"/>
      <c r="F9" s="5"/>
      <c r="G9" s="5"/>
      <c r="H9" s="5"/>
      <c r="I9" s="5"/>
      <c r="J9" s="5"/>
      <c r="K9" s="5"/>
      <c r="L9" s="5"/>
      <c r="M9" s="5"/>
      <c r="N9" s="5"/>
      <c r="O9" s="5"/>
      <c r="P9" s="5"/>
      <c r="Q9" s="5"/>
      <c r="R9" s="5"/>
      <c r="S9" s="5"/>
      <c r="T9" s="5"/>
      <c r="U9" s="5"/>
      <c r="V9" s="5"/>
      <c r="W9" s="5"/>
      <c r="X9" s="5"/>
      <c r="Y9" s="5"/>
      <c r="Z9" s="5"/>
      <c r="AA9" s="5"/>
    </row>
    <row r="10" spans="1:27" ht="18" customHeight="1" x14ac:dyDescent="0.55000000000000004">
      <c r="A10" s="24" t="s">
        <v>14</v>
      </c>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ht="18" customHeight="1" x14ac:dyDescent="0.55000000000000004">
      <c r="A11" s="24"/>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ht="18" customHeight="1" x14ac:dyDescent="0.55000000000000004">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7" ht="18" customHeight="1" x14ac:dyDescent="0.55000000000000004">
      <c r="A13" s="506" t="s">
        <v>89</v>
      </c>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row>
    <row r="14" spans="1:27" ht="18" customHeight="1" x14ac:dyDescent="0.55000000000000004">
      <c r="A14" s="506"/>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row>
    <row r="15" spans="1:27" x14ac:dyDescent="0.55000000000000004">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x14ac:dyDescent="0.55000000000000004">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ht="18" customHeight="1" x14ac:dyDescent="0.55000000000000004">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ht="18" customHeight="1" x14ac:dyDescent="0.55000000000000004">
      <c r="A18" s="226" t="s">
        <v>3</v>
      </c>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row>
    <row r="19" spans="1:27" ht="18" customHeight="1" x14ac:dyDescent="0.55000000000000004">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ht="18" customHeight="1" x14ac:dyDescent="0.55000000000000004">
      <c r="A20" s="7"/>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7" ht="18" customHeight="1" x14ac:dyDescent="0.55000000000000004">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ht="18.5" thickBot="1" x14ac:dyDescent="0.6">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x14ac:dyDescent="0.55000000000000004">
      <c r="A23" s="5"/>
      <c r="B23" s="5"/>
      <c r="C23" s="534" t="s">
        <v>69</v>
      </c>
      <c r="D23" s="535"/>
      <c r="E23" s="535"/>
      <c r="F23" s="536"/>
      <c r="G23" s="540" t="str">
        <f>請求書!Q6&amp;""</f>
        <v/>
      </c>
      <c r="H23" s="540"/>
      <c r="I23" s="540"/>
      <c r="J23" s="540"/>
      <c r="K23" s="540"/>
      <c r="L23" s="540"/>
      <c r="M23" s="540"/>
      <c r="N23" s="540"/>
      <c r="O23" s="540"/>
      <c r="P23" s="540"/>
      <c r="Q23" s="540"/>
      <c r="R23" s="540"/>
      <c r="S23" s="540"/>
      <c r="T23" s="540"/>
      <c r="U23" s="540"/>
      <c r="V23" s="540"/>
      <c r="W23" s="540"/>
      <c r="X23" s="540"/>
      <c r="Y23" s="541"/>
      <c r="Z23" s="5"/>
      <c r="AA23" s="5"/>
    </row>
    <row r="24" spans="1:27" x14ac:dyDescent="0.55000000000000004">
      <c r="A24" s="5"/>
      <c r="B24" s="5"/>
      <c r="C24" s="537"/>
      <c r="D24" s="538"/>
      <c r="E24" s="538"/>
      <c r="F24" s="539"/>
      <c r="G24" s="542"/>
      <c r="H24" s="542"/>
      <c r="I24" s="542"/>
      <c r="J24" s="542"/>
      <c r="K24" s="542"/>
      <c r="L24" s="542"/>
      <c r="M24" s="542"/>
      <c r="N24" s="542"/>
      <c r="O24" s="542"/>
      <c r="P24" s="542"/>
      <c r="Q24" s="542"/>
      <c r="R24" s="542"/>
      <c r="S24" s="542"/>
      <c r="T24" s="542"/>
      <c r="U24" s="542"/>
      <c r="V24" s="542"/>
      <c r="W24" s="542"/>
      <c r="X24" s="542"/>
      <c r="Y24" s="543"/>
      <c r="Z24" s="5"/>
      <c r="AA24" s="5"/>
    </row>
    <row r="25" spans="1:27" ht="18" customHeight="1" x14ac:dyDescent="0.55000000000000004">
      <c r="A25" s="5"/>
      <c r="B25" s="7"/>
      <c r="C25" s="537"/>
      <c r="D25" s="538"/>
      <c r="E25" s="538"/>
      <c r="F25" s="539"/>
      <c r="G25" s="542"/>
      <c r="H25" s="542"/>
      <c r="I25" s="542"/>
      <c r="J25" s="542"/>
      <c r="K25" s="542"/>
      <c r="L25" s="542"/>
      <c r="M25" s="542"/>
      <c r="N25" s="542"/>
      <c r="O25" s="542"/>
      <c r="P25" s="542"/>
      <c r="Q25" s="542"/>
      <c r="R25" s="542"/>
      <c r="S25" s="542"/>
      <c r="T25" s="542"/>
      <c r="U25" s="542"/>
      <c r="V25" s="542"/>
      <c r="W25" s="542"/>
      <c r="X25" s="542"/>
      <c r="Y25" s="543"/>
      <c r="Z25" s="5"/>
      <c r="AA25" s="5"/>
    </row>
    <row r="26" spans="1:27" ht="18" customHeight="1" x14ac:dyDescent="0.55000000000000004">
      <c r="A26" s="5"/>
      <c r="B26" s="7"/>
      <c r="C26" s="544" t="s">
        <v>90</v>
      </c>
      <c r="D26" s="545"/>
      <c r="E26" s="545"/>
      <c r="F26" s="546"/>
      <c r="G26" s="547" t="str">
        <f>請求書!Q9&amp;""</f>
        <v/>
      </c>
      <c r="H26" s="547"/>
      <c r="I26" s="547"/>
      <c r="J26" s="547"/>
      <c r="K26" s="547"/>
      <c r="L26" s="547"/>
      <c r="M26" s="547"/>
      <c r="N26" s="547"/>
      <c r="O26" s="547"/>
      <c r="P26" s="547"/>
      <c r="Q26" s="547"/>
      <c r="R26" s="547"/>
      <c r="S26" s="547"/>
      <c r="T26" s="547"/>
      <c r="U26" s="547"/>
      <c r="V26" s="547"/>
      <c r="W26" s="547"/>
      <c r="X26" s="547"/>
      <c r="Y26" s="548"/>
      <c r="Z26" s="5"/>
      <c r="AA26" s="5"/>
    </row>
    <row r="27" spans="1:27" ht="18" customHeight="1" x14ac:dyDescent="0.55000000000000004">
      <c r="A27" s="5"/>
      <c r="B27" s="7"/>
      <c r="C27" s="544"/>
      <c r="D27" s="545"/>
      <c r="E27" s="545"/>
      <c r="F27" s="546"/>
      <c r="G27" s="547"/>
      <c r="H27" s="547"/>
      <c r="I27" s="547"/>
      <c r="J27" s="547"/>
      <c r="K27" s="547"/>
      <c r="L27" s="547"/>
      <c r="M27" s="547"/>
      <c r="N27" s="547"/>
      <c r="O27" s="547"/>
      <c r="P27" s="547"/>
      <c r="Q27" s="547"/>
      <c r="R27" s="547"/>
      <c r="S27" s="547"/>
      <c r="T27" s="547"/>
      <c r="U27" s="547"/>
      <c r="V27" s="547"/>
      <c r="W27" s="547"/>
      <c r="X27" s="547"/>
      <c r="Y27" s="548"/>
      <c r="Z27" s="5"/>
      <c r="AA27" s="5"/>
    </row>
    <row r="28" spans="1:27" ht="18" customHeight="1" x14ac:dyDescent="0.55000000000000004">
      <c r="A28" s="5"/>
      <c r="B28" s="7"/>
      <c r="C28" s="544"/>
      <c r="D28" s="545"/>
      <c r="E28" s="545"/>
      <c r="F28" s="546"/>
      <c r="G28" s="547"/>
      <c r="H28" s="547"/>
      <c r="I28" s="547"/>
      <c r="J28" s="547"/>
      <c r="K28" s="547"/>
      <c r="L28" s="547"/>
      <c r="M28" s="547"/>
      <c r="N28" s="547"/>
      <c r="O28" s="547"/>
      <c r="P28" s="547"/>
      <c r="Q28" s="547"/>
      <c r="R28" s="547"/>
      <c r="S28" s="547"/>
      <c r="T28" s="547"/>
      <c r="U28" s="547"/>
      <c r="V28" s="547"/>
      <c r="W28" s="547"/>
      <c r="X28" s="547"/>
      <c r="Y28" s="548"/>
      <c r="Z28" s="5"/>
      <c r="AA28" s="5"/>
    </row>
    <row r="29" spans="1:27" ht="18" customHeight="1" x14ac:dyDescent="0.55000000000000004">
      <c r="A29" s="5"/>
      <c r="B29" s="7"/>
      <c r="C29" s="544" t="s">
        <v>91</v>
      </c>
      <c r="D29" s="545"/>
      <c r="E29" s="545"/>
      <c r="F29" s="546"/>
      <c r="G29" s="547" t="str">
        <f>請求書!Q19&amp;""</f>
        <v/>
      </c>
      <c r="H29" s="547"/>
      <c r="I29" s="547"/>
      <c r="J29" s="547"/>
      <c r="K29" s="547"/>
      <c r="L29" s="547"/>
      <c r="M29" s="547"/>
      <c r="N29" s="547"/>
      <c r="O29" s="547"/>
      <c r="P29" s="547"/>
      <c r="Q29" s="547"/>
      <c r="R29" s="547"/>
      <c r="S29" s="547"/>
      <c r="T29" s="547"/>
      <c r="U29" s="547"/>
      <c r="V29" s="547"/>
      <c r="W29" s="547"/>
      <c r="X29" s="547"/>
      <c r="Y29" s="548"/>
      <c r="Z29" s="5"/>
      <c r="AA29" s="5"/>
    </row>
    <row r="30" spans="1:27" ht="18" customHeight="1" x14ac:dyDescent="0.55000000000000004">
      <c r="A30" s="5"/>
      <c r="B30" s="7"/>
      <c r="C30" s="544"/>
      <c r="D30" s="545"/>
      <c r="E30" s="545"/>
      <c r="F30" s="546"/>
      <c r="G30" s="547"/>
      <c r="H30" s="547"/>
      <c r="I30" s="547"/>
      <c r="J30" s="547"/>
      <c r="K30" s="547"/>
      <c r="L30" s="547"/>
      <c r="M30" s="547"/>
      <c r="N30" s="547"/>
      <c r="O30" s="547"/>
      <c r="P30" s="547"/>
      <c r="Q30" s="547"/>
      <c r="R30" s="547"/>
      <c r="S30" s="547"/>
      <c r="T30" s="547"/>
      <c r="U30" s="547"/>
      <c r="V30" s="547"/>
      <c r="W30" s="547"/>
      <c r="X30" s="547"/>
      <c r="Y30" s="548"/>
      <c r="Z30" s="5"/>
      <c r="AA30" s="5"/>
    </row>
    <row r="31" spans="1:27" ht="18" customHeight="1" x14ac:dyDescent="0.55000000000000004">
      <c r="A31" s="5"/>
      <c r="B31" s="39"/>
      <c r="C31" s="544"/>
      <c r="D31" s="545"/>
      <c r="E31" s="545"/>
      <c r="F31" s="546"/>
      <c r="G31" s="547"/>
      <c r="H31" s="547"/>
      <c r="I31" s="547"/>
      <c r="J31" s="547"/>
      <c r="K31" s="547"/>
      <c r="L31" s="547"/>
      <c r="M31" s="547"/>
      <c r="N31" s="547"/>
      <c r="O31" s="547"/>
      <c r="P31" s="547"/>
      <c r="Q31" s="547"/>
      <c r="R31" s="547"/>
      <c r="S31" s="547"/>
      <c r="T31" s="547"/>
      <c r="U31" s="547"/>
      <c r="V31" s="547"/>
      <c r="W31" s="547"/>
      <c r="X31" s="547"/>
      <c r="Y31" s="548"/>
      <c r="Z31" s="5"/>
      <c r="AA31" s="5"/>
    </row>
    <row r="32" spans="1:27" ht="18" customHeight="1" x14ac:dyDescent="0.55000000000000004">
      <c r="A32" s="5"/>
      <c r="B32" s="5"/>
      <c r="C32" s="537" t="s">
        <v>39</v>
      </c>
      <c r="D32" s="538"/>
      <c r="E32" s="538"/>
      <c r="F32" s="539"/>
      <c r="G32" s="87" t="s">
        <v>33</v>
      </c>
      <c r="H32" s="88" t="s">
        <v>139</v>
      </c>
      <c r="I32" s="88"/>
      <c r="J32" s="88"/>
      <c r="K32" s="88"/>
      <c r="L32" s="88"/>
      <c r="M32" s="88"/>
      <c r="N32" s="88"/>
      <c r="O32" s="88"/>
      <c r="P32" s="88"/>
      <c r="Q32" s="88"/>
      <c r="R32" s="88"/>
      <c r="S32" s="88"/>
      <c r="T32" s="88"/>
      <c r="U32" s="88"/>
      <c r="V32" s="88"/>
      <c r="W32" s="88"/>
      <c r="X32" s="88"/>
      <c r="Y32" s="89"/>
      <c r="Z32" s="41" t="str">
        <f>IF(OR(G32="■",G33="■",G34="■",G35="■"),"○","×")</f>
        <v>×</v>
      </c>
      <c r="AA32" s="5"/>
    </row>
    <row r="33" spans="1:27" ht="18" customHeight="1" x14ac:dyDescent="0.55000000000000004">
      <c r="A33" s="5"/>
      <c r="B33" s="5"/>
      <c r="C33" s="537"/>
      <c r="D33" s="538"/>
      <c r="E33" s="538"/>
      <c r="F33" s="539"/>
      <c r="G33" s="90" t="s">
        <v>33</v>
      </c>
      <c r="H33" s="91" t="s">
        <v>40</v>
      </c>
      <c r="I33" s="91"/>
      <c r="J33" s="91"/>
      <c r="K33" s="91"/>
      <c r="L33" s="91"/>
      <c r="M33" s="91"/>
      <c r="N33" s="91"/>
      <c r="O33" s="91"/>
      <c r="P33" s="91"/>
      <c r="Q33" s="91"/>
      <c r="R33" s="91"/>
      <c r="S33" s="91"/>
      <c r="T33" s="91"/>
      <c r="U33" s="91"/>
      <c r="V33" s="91"/>
      <c r="W33" s="91"/>
      <c r="X33" s="91"/>
      <c r="Y33" s="92"/>
      <c r="Z33" s="5"/>
      <c r="AA33" s="5"/>
    </row>
    <row r="34" spans="1:27" ht="18" customHeight="1" x14ac:dyDescent="0.55000000000000004">
      <c r="A34" s="5"/>
      <c r="B34" s="5"/>
      <c r="C34" s="537"/>
      <c r="D34" s="538"/>
      <c r="E34" s="538"/>
      <c r="F34" s="539"/>
      <c r="G34" s="90" t="s">
        <v>33</v>
      </c>
      <c r="H34" s="91" t="s">
        <v>41</v>
      </c>
      <c r="I34" s="91"/>
      <c r="J34" s="91"/>
      <c r="K34" s="91"/>
      <c r="L34" s="91"/>
      <c r="M34" s="91"/>
      <c r="N34" s="91"/>
      <c r="O34" s="91"/>
      <c r="P34" s="91"/>
      <c r="Q34" s="91"/>
      <c r="R34" s="91"/>
      <c r="S34" s="91"/>
      <c r="T34" s="91"/>
      <c r="U34" s="91"/>
      <c r="V34" s="91"/>
      <c r="W34" s="91"/>
      <c r="X34" s="91"/>
      <c r="Y34" s="92"/>
      <c r="Z34" s="5"/>
      <c r="AA34" s="5"/>
    </row>
    <row r="35" spans="1:27" ht="18" customHeight="1" thickBot="1" x14ac:dyDescent="0.6">
      <c r="A35" s="5"/>
      <c r="B35" s="5"/>
      <c r="C35" s="550"/>
      <c r="D35" s="551"/>
      <c r="E35" s="551"/>
      <c r="F35" s="552"/>
      <c r="G35" s="93" t="s">
        <v>33</v>
      </c>
      <c r="H35" s="94" t="s">
        <v>42</v>
      </c>
      <c r="I35" s="94"/>
      <c r="J35" s="94" t="s">
        <v>48</v>
      </c>
      <c r="K35" s="553"/>
      <c r="L35" s="553"/>
      <c r="M35" s="553"/>
      <c r="N35" s="553"/>
      <c r="O35" s="553"/>
      <c r="P35" s="553"/>
      <c r="Q35" s="553"/>
      <c r="R35" s="553"/>
      <c r="S35" s="553"/>
      <c r="T35" s="553"/>
      <c r="U35" s="553"/>
      <c r="V35" s="553"/>
      <c r="W35" s="553"/>
      <c r="X35" s="553"/>
      <c r="Y35" s="95" t="s">
        <v>46</v>
      </c>
      <c r="Z35" s="5"/>
      <c r="AA35" s="5"/>
    </row>
    <row r="36" spans="1:27" ht="18" customHeight="1" x14ac:dyDescent="0.55000000000000004">
      <c r="A36" s="5"/>
      <c r="B36" s="7"/>
      <c r="C36" s="7"/>
      <c r="D36" s="38"/>
      <c r="E36" s="38"/>
      <c r="F36" s="38"/>
      <c r="G36" s="38"/>
      <c r="H36" s="38"/>
      <c r="I36" s="38"/>
      <c r="J36" s="38"/>
      <c r="K36" s="38"/>
      <c r="L36" s="38"/>
      <c r="M36" s="38"/>
      <c r="N36" s="38"/>
      <c r="O36" s="38"/>
      <c r="P36" s="38"/>
      <c r="Q36" s="5"/>
      <c r="R36" s="5"/>
      <c r="S36" s="5"/>
      <c r="T36" s="5"/>
      <c r="U36" s="5"/>
      <c r="V36" s="5"/>
      <c r="W36" s="5"/>
      <c r="X36" s="5"/>
      <c r="Y36" s="5"/>
      <c r="Z36" s="5"/>
      <c r="AA36" s="5"/>
    </row>
    <row r="37" spans="1:27" ht="18" customHeight="1" x14ac:dyDescent="0.55000000000000004">
      <c r="A37" s="5"/>
      <c r="B37" s="7"/>
      <c r="C37" s="7"/>
      <c r="D37" s="38"/>
      <c r="E37" s="38"/>
      <c r="F37" s="38"/>
      <c r="G37" s="38"/>
      <c r="H37" s="38"/>
      <c r="I37" s="38"/>
      <c r="J37" s="38"/>
      <c r="K37" s="38"/>
      <c r="L37" s="38"/>
      <c r="M37" s="38"/>
      <c r="N37" s="38"/>
      <c r="O37" s="38"/>
      <c r="P37" s="38"/>
      <c r="Q37" s="5"/>
      <c r="R37" s="5"/>
      <c r="S37" s="5"/>
      <c r="T37" s="5"/>
      <c r="U37" s="5"/>
      <c r="V37" s="5"/>
      <c r="W37" s="5"/>
      <c r="X37" s="5"/>
      <c r="Y37" s="5"/>
      <c r="Z37" s="5"/>
      <c r="AA37" s="5"/>
    </row>
    <row r="38" spans="1:27" ht="18" customHeight="1" x14ac:dyDescent="0.55000000000000004">
      <c r="A38" s="5"/>
      <c r="B38" s="7"/>
      <c r="C38" s="7"/>
      <c r="D38" s="38"/>
      <c r="E38" s="38"/>
      <c r="F38" s="38"/>
      <c r="G38" s="38"/>
      <c r="H38" s="38"/>
      <c r="I38" s="38"/>
      <c r="J38" s="38"/>
      <c r="K38" s="38"/>
      <c r="L38" s="38"/>
      <c r="M38" s="38"/>
      <c r="N38" s="38"/>
      <c r="O38" s="38"/>
      <c r="P38" s="38"/>
      <c r="Q38" s="5"/>
      <c r="R38" s="5"/>
      <c r="S38" s="5"/>
      <c r="T38" s="5"/>
      <c r="U38" s="5"/>
      <c r="V38" s="5"/>
      <c r="W38" s="5"/>
      <c r="X38" s="5"/>
      <c r="Y38" s="5"/>
      <c r="Z38" s="5"/>
      <c r="AA38" s="5"/>
    </row>
    <row r="39" spans="1:27" ht="18" customHeight="1" x14ac:dyDescent="0.55000000000000004">
      <c r="A39" s="506" t="s">
        <v>44</v>
      </c>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row>
    <row r="40" spans="1:27" ht="18" customHeight="1" x14ac:dyDescent="0.55000000000000004">
      <c r="A40" s="506" t="s">
        <v>43</v>
      </c>
      <c r="B40" s="506"/>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row>
    <row r="41" spans="1:27" x14ac:dyDescent="0.55000000000000004">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spans="1:27" x14ac:dyDescent="0.55000000000000004">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spans="1:27" x14ac:dyDescent="0.55000000000000004">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spans="1:27"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row>
  </sheetData>
  <mergeCells count="14">
    <mergeCell ref="A40:AA40"/>
    <mergeCell ref="A4:AA4"/>
    <mergeCell ref="A13:AA14"/>
    <mergeCell ref="A18:AA18"/>
    <mergeCell ref="C23:F25"/>
    <mergeCell ref="G23:Y25"/>
    <mergeCell ref="C26:F28"/>
    <mergeCell ref="G26:Y28"/>
    <mergeCell ref="S7:T7"/>
    <mergeCell ref="C29:F31"/>
    <mergeCell ref="G29:Y31"/>
    <mergeCell ref="C32:F35"/>
    <mergeCell ref="K35:X35"/>
    <mergeCell ref="A39:AA39"/>
  </mergeCells>
  <phoneticPr fontId="1"/>
  <conditionalFormatting sqref="G32:G35">
    <cfRule type="expression" dxfId="2" priority="1">
      <formula>$Z$32="×"</formula>
    </cfRule>
  </conditionalFormatting>
  <conditionalFormatting sqref="U7 W7 Y7 G23:Y31 G32:G35">
    <cfRule type="expression" dxfId="1" priority="3">
      <formula>""</formula>
    </cfRule>
  </conditionalFormatting>
  <conditionalFormatting sqref="U7 W7 Y7 G23:Y31">
    <cfRule type="containsBlanks" dxfId="0" priority="2">
      <formula>LEN(TRIM(G7))=0</formula>
    </cfRule>
  </conditionalFormatting>
  <dataValidations count="1">
    <dataValidation type="list" allowBlank="1" showInputMessage="1" showErrorMessage="1" sqref="C36:C38 G32:G35" xr:uid="{205991F3-57E0-48BF-BB42-332091371AE4}">
      <formula1>"□,■"</formula1>
    </dataValidation>
  </dataValidations>
  <printOptions horizontalCentered="1" verticalCentered="1"/>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請求書</vt:lpstr>
      <vt:lpstr>交通費内訳</vt:lpstr>
      <vt:lpstr>宿泊費内訳</vt:lpstr>
      <vt:lpstr>受験・進学証明書添付</vt:lpstr>
      <vt:lpstr>行事参加・旅費不支給証明</vt:lpstr>
      <vt:lpstr>領収書添付</vt:lpstr>
      <vt:lpstr>変更届</vt:lpstr>
      <vt:lpstr>辞退届</vt:lpstr>
      <vt:lpstr>交通費内訳!Print_Area</vt:lpstr>
      <vt:lpstr>行事参加・旅費不支給証明!Print_Area</vt:lpstr>
      <vt:lpstr>辞退届!Print_Area</vt:lpstr>
      <vt:lpstr>受験・進学証明書添付!Print_Area</vt:lpstr>
      <vt:lpstr>宿泊費内訳!Print_Area</vt:lpstr>
      <vt:lpstr>請求書!Print_Area</vt:lpstr>
      <vt:lpstr>変更届!Print_Area</vt:lpstr>
      <vt:lpstr>領収書添付!Print_Area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砂川　陽南乃</cp:lastModifiedBy>
  <cp:lastPrinted>2025-12-04T05:05:16Z</cp:lastPrinted>
  <dcterms:created xsi:type="dcterms:W3CDTF">2023-04-05T01:36:55Z</dcterms:created>
  <dcterms:modified xsi:type="dcterms:W3CDTF">2025-12-19T00:59:15Z</dcterms:modified>
</cp:coreProperties>
</file>