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23・母年齢別死産" sheetId="1" r:id="rId1"/>
  </sheets>
  <definedNames>
    <definedName name="_xlnm.Print_Area" localSheetId="0">'表23・母年齢別死産'!$A$1:$K$20</definedName>
  </definedNames>
  <calcPr fullCalcOnLoad="1"/>
</workbook>
</file>

<file path=xl/sharedStrings.xml><?xml version="1.0" encoding="utf-8"?>
<sst xmlns="http://schemas.openxmlformats.org/spreadsheetml/2006/main" count="33" uniqueCount="29">
  <si>
    <t>母の年齢</t>
  </si>
  <si>
    <t>沖　　　　　縄　　　　　県</t>
  </si>
  <si>
    <t>全　　　　国</t>
  </si>
  <si>
    <t>自然死産</t>
  </si>
  <si>
    <t>人工死産</t>
  </si>
  <si>
    <t>自然</t>
  </si>
  <si>
    <t>人工</t>
  </si>
  <si>
    <t>沖縄</t>
  </si>
  <si>
    <t>死産数</t>
  </si>
  <si>
    <t>死産率</t>
  </si>
  <si>
    <t>出産数</t>
  </si>
  <si>
    <t>出生</t>
  </si>
  <si>
    <t>死産</t>
  </si>
  <si>
    <t>年間のある年齢階級の母親による死産数</t>
  </si>
  <si>
    <t>年間のある年齢階級の母親による出産数</t>
  </si>
  <si>
    <t>表23　　　母の年齢階級別死産数と死産率（出産千対）</t>
  </si>
  <si>
    <t>平成14年</t>
  </si>
  <si>
    <t>　　総　　数</t>
  </si>
  <si>
    <t>　　19歳以下</t>
  </si>
  <si>
    <t>　　20～24歳</t>
  </si>
  <si>
    <t>　　25～29</t>
  </si>
  <si>
    <t>　　30～34</t>
  </si>
  <si>
    <t>　　35～39</t>
  </si>
  <si>
    <t>　　40～44</t>
  </si>
  <si>
    <t>　　45歳以上</t>
  </si>
  <si>
    <t>注：死産の自然、人工別には不明を含む。</t>
  </si>
  <si>
    <t>　　総数には母の年齢不詳を含む。</t>
  </si>
  <si>
    <t>　 ※全国の死産率については、母の年齢「１９歳以下」には１５歳未満を含まず、「４５歳以上」</t>
  </si>
  <si>
    <t>　　 には５０歳以上を含まない。「総数」には、１５歳未満、５０歳以上のいずれも含む。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</si>
</sst>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_ * #,##0.0_ ;_ * &quot;\&quot;\!\-#,##0.0_ ;_ * &quot;-&quot;_ ;_ @_ "/>
    <numFmt numFmtId="201" formatCode="#,##0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0"/>
      <color indexed="9"/>
      <name val="ＭＳ ゴシック"/>
      <family val="3"/>
    </font>
    <font>
      <b/>
      <sz val="12"/>
      <color indexed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93" fontId="5" fillId="0" borderId="10" xfId="0" applyNumberFormat="1" applyFont="1" applyBorder="1" applyAlignment="1">
      <alignment horizontal="center"/>
    </xf>
    <xf numFmtId="200" fontId="5" fillId="0" borderId="11" xfId="0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193" fontId="5" fillId="0" borderId="12" xfId="0" applyNumberFormat="1" applyFont="1" applyBorder="1" applyAlignment="1">
      <alignment horizontal="center"/>
    </xf>
    <xf numFmtId="200" fontId="5" fillId="0" borderId="7" xfId="0" applyNumberFormat="1" applyFont="1" applyBorder="1" applyAlignment="1">
      <alignment horizontal="center"/>
    </xf>
    <xf numFmtId="193" fontId="5" fillId="0" borderId="7" xfId="0" applyNumberFormat="1" applyFont="1" applyBorder="1" applyAlignment="1">
      <alignment horizontal="center"/>
    </xf>
    <xf numFmtId="193" fontId="5" fillId="0" borderId="13" xfId="0" applyNumberFormat="1" applyFont="1" applyBorder="1" applyAlignment="1">
      <alignment horizontal="center"/>
    </xf>
    <xf numFmtId="200" fontId="5" fillId="0" borderId="14" xfId="0" applyNumberFormat="1" applyFont="1" applyBorder="1" applyAlignment="1">
      <alignment horizontal="center"/>
    </xf>
    <xf numFmtId="193" fontId="5" fillId="0" borderId="14" xfId="0" applyNumberFormat="1" applyFont="1" applyBorder="1" applyAlignment="1">
      <alignment horizontal="center"/>
    </xf>
    <xf numFmtId="200" fontId="5" fillId="0" borderId="1" xfId="0" applyNumberFormat="1" applyFont="1" applyBorder="1" applyAlignment="1">
      <alignment horizontal="center"/>
    </xf>
    <xf numFmtId="200" fontId="6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180975</xdr:rowOff>
    </xdr:from>
    <xdr:to>
      <xdr:col>1</xdr:col>
      <xdr:colOff>0</xdr:colOff>
      <xdr:row>16</xdr:row>
      <xdr:rowOff>95250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448175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死産率＝</a:t>
          </a:r>
        </a:p>
      </xdr:txBody>
    </xdr:sp>
    <xdr:clientData/>
  </xdr:twoCellAnchor>
  <xdr:twoCellAnchor>
    <xdr:from>
      <xdr:col>4</xdr:col>
      <xdr:colOff>304800</xdr:colOff>
      <xdr:row>15</xdr:row>
      <xdr:rowOff>142875</xdr:rowOff>
    </xdr:from>
    <xdr:to>
      <xdr:col>5</xdr:col>
      <xdr:colOff>504825</xdr:colOff>
      <xdr:row>16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724275" y="4410075"/>
          <a:ext cx="9620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×1,000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G8" sqref="G8"/>
    </sheetView>
  </sheetViews>
  <sheetFormatPr defaultColWidth="9.140625" defaultRowHeight="12"/>
  <cols>
    <col min="1" max="1" width="14.28125" style="1" customWidth="1"/>
    <col min="2" max="2" width="13.7109375" style="1" customWidth="1"/>
    <col min="3" max="3" width="11.8515625" style="1" customWidth="1"/>
    <col min="4" max="5" width="11.421875" style="1" customWidth="1"/>
    <col min="6" max="6" width="12.140625" style="1" customWidth="1"/>
    <col min="7" max="7" width="12.28125" style="1" customWidth="1"/>
    <col min="8" max="10" width="9.140625" style="32" customWidth="1"/>
    <col min="11" max="16384" width="9.140625" style="1" customWidth="1"/>
  </cols>
  <sheetData>
    <row r="1" spans="1:11" s="4" customFormat="1" ht="14.25">
      <c r="A1" s="3" t="s">
        <v>15</v>
      </c>
      <c r="B1" s="3"/>
      <c r="C1" s="3"/>
      <c r="D1" s="3"/>
      <c r="E1" s="3"/>
      <c r="F1" s="3"/>
      <c r="G1" s="3"/>
      <c r="H1" s="33"/>
      <c r="I1" s="35"/>
      <c r="J1" s="35"/>
      <c r="K1" s="17"/>
    </row>
    <row r="2" spans="1:11" ht="12.75" thickBot="1">
      <c r="A2" s="5"/>
      <c r="B2" s="5"/>
      <c r="C2" s="5"/>
      <c r="D2" s="5"/>
      <c r="E2" s="5"/>
      <c r="F2" s="5"/>
      <c r="G2" s="6" t="s">
        <v>16</v>
      </c>
      <c r="I2" s="34"/>
      <c r="J2" s="34"/>
      <c r="K2" s="17"/>
    </row>
    <row r="3" spans="1:11" ht="24.75" customHeight="1">
      <c r="A3" s="7" t="s">
        <v>0</v>
      </c>
      <c r="B3" s="8" t="s">
        <v>1</v>
      </c>
      <c r="C3" s="9"/>
      <c r="D3" s="9"/>
      <c r="E3" s="10"/>
      <c r="F3" s="8" t="s">
        <v>2</v>
      </c>
      <c r="G3" s="11"/>
      <c r="I3" s="34"/>
      <c r="J3" s="34"/>
      <c r="K3" s="17"/>
    </row>
    <row r="4" spans="1:11" ht="24.75" customHeight="1">
      <c r="A4" s="12"/>
      <c r="B4" s="8" t="s">
        <v>3</v>
      </c>
      <c r="C4" s="10"/>
      <c r="D4" s="8" t="s">
        <v>4</v>
      </c>
      <c r="E4" s="10"/>
      <c r="F4" s="13" t="s">
        <v>5</v>
      </c>
      <c r="G4" s="14" t="s">
        <v>6</v>
      </c>
      <c r="H4" s="32" t="s">
        <v>7</v>
      </c>
      <c r="I4" s="34"/>
      <c r="J4" s="34"/>
      <c r="K4" s="17"/>
    </row>
    <row r="5" spans="1:11" ht="24.75" customHeight="1">
      <c r="A5" s="15"/>
      <c r="B5" s="13" t="s">
        <v>8</v>
      </c>
      <c r="C5" s="16" t="s">
        <v>9</v>
      </c>
      <c r="D5" s="16" t="s">
        <v>8</v>
      </c>
      <c r="E5" s="16" t="s">
        <v>9</v>
      </c>
      <c r="F5" s="16" t="s">
        <v>9</v>
      </c>
      <c r="G5" s="14" t="s">
        <v>9</v>
      </c>
      <c r="H5" s="32" t="s">
        <v>10</v>
      </c>
      <c r="I5" s="36" t="s">
        <v>11</v>
      </c>
      <c r="J5" s="36" t="s">
        <v>12</v>
      </c>
      <c r="K5" s="37"/>
    </row>
    <row r="6" spans="1:11" ht="24.75" customHeight="1">
      <c r="A6" s="17" t="s">
        <v>17</v>
      </c>
      <c r="B6" s="18">
        <v>263</v>
      </c>
      <c r="C6" s="19">
        <f>B6/H6*1000</f>
        <v>15.385515385515387</v>
      </c>
      <c r="D6" s="18">
        <f>SUM(D7:D13)</f>
        <v>260</v>
      </c>
      <c r="E6" s="19">
        <f>D6/H6*1000</f>
        <v>15.21001521001521</v>
      </c>
      <c r="F6" s="19">
        <v>12.7</v>
      </c>
      <c r="G6" s="20">
        <v>18.3</v>
      </c>
      <c r="H6" s="32">
        <f>SUM(H7:H13)</f>
        <v>17094</v>
      </c>
      <c r="I6" s="36">
        <v>16571</v>
      </c>
      <c r="J6" s="36">
        <v>523</v>
      </c>
      <c r="K6" s="37"/>
    </row>
    <row r="7" spans="1:11" ht="24.75" customHeight="1">
      <c r="A7" s="17" t="s">
        <v>18</v>
      </c>
      <c r="B7" s="21">
        <v>13</v>
      </c>
      <c r="C7" s="22">
        <f>B7/H7*1000</f>
        <v>17.663043478260867</v>
      </c>
      <c r="D7" s="23">
        <v>60</v>
      </c>
      <c r="E7" s="22">
        <f>D7/H7*1000</f>
        <v>81.52173913043478</v>
      </c>
      <c r="F7" s="22">
        <v>23.8</v>
      </c>
      <c r="G7" s="20">
        <v>191</v>
      </c>
      <c r="H7" s="32">
        <f aca="true" t="shared" si="0" ref="H7:H14">SUM(I7:J7)</f>
        <v>736</v>
      </c>
      <c r="I7" s="36">
        <v>663</v>
      </c>
      <c r="J7" s="36">
        <v>73</v>
      </c>
      <c r="K7" s="37"/>
    </row>
    <row r="8" spans="1:11" ht="24.75" customHeight="1">
      <c r="A8" s="17" t="s">
        <v>19</v>
      </c>
      <c r="B8" s="21">
        <v>49</v>
      </c>
      <c r="C8" s="22">
        <f>B8/H8*1000</f>
        <v>16.327890703098966</v>
      </c>
      <c r="D8" s="23">
        <v>71</v>
      </c>
      <c r="E8" s="22">
        <f>D8/H8*1000</f>
        <v>23.658780406531157</v>
      </c>
      <c r="F8" s="22">
        <v>12.1</v>
      </c>
      <c r="G8" s="20">
        <v>34.9</v>
      </c>
      <c r="H8" s="32">
        <f t="shared" si="0"/>
        <v>3001</v>
      </c>
      <c r="I8" s="36">
        <v>2881</v>
      </c>
      <c r="J8" s="36">
        <v>120</v>
      </c>
      <c r="K8" s="37"/>
    </row>
    <row r="9" spans="1:11" ht="24.75" customHeight="1">
      <c r="A9" s="17" t="s">
        <v>20</v>
      </c>
      <c r="B9" s="21">
        <v>80</v>
      </c>
      <c r="C9" s="22">
        <f>B9/H9*1000</f>
        <v>14.448257178977787</v>
      </c>
      <c r="D9" s="23">
        <v>65</v>
      </c>
      <c r="E9" s="22">
        <f>D9/H9*1000</f>
        <v>11.739208957919452</v>
      </c>
      <c r="F9" s="22">
        <v>10.5</v>
      </c>
      <c r="G9" s="20">
        <v>10.2</v>
      </c>
      <c r="H9" s="32">
        <f t="shared" si="0"/>
        <v>5537</v>
      </c>
      <c r="I9" s="36">
        <v>5392</v>
      </c>
      <c r="J9" s="36">
        <v>145</v>
      </c>
      <c r="K9" s="37"/>
    </row>
    <row r="10" spans="1:11" ht="24.75" customHeight="1">
      <c r="A10" s="17" t="s">
        <v>21</v>
      </c>
      <c r="B10" s="21">
        <v>65</v>
      </c>
      <c r="C10" s="22">
        <f>B10/H10*1000</f>
        <v>12.797794841504233</v>
      </c>
      <c r="D10" s="23">
        <v>35</v>
      </c>
      <c r="E10" s="22">
        <f>D10/H10*1000</f>
        <v>6.89112029927151</v>
      </c>
      <c r="F10" s="22">
        <v>12.2</v>
      </c>
      <c r="G10" s="20">
        <v>8.2</v>
      </c>
      <c r="H10" s="32">
        <f t="shared" si="0"/>
        <v>5079</v>
      </c>
      <c r="I10" s="34">
        <v>4978</v>
      </c>
      <c r="J10" s="34">
        <v>101</v>
      </c>
      <c r="K10" s="17"/>
    </row>
    <row r="11" spans="1:11" ht="24.75" customHeight="1">
      <c r="A11" s="17" t="s">
        <v>22</v>
      </c>
      <c r="B11" s="21">
        <v>44</v>
      </c>
      <c r="C11" s="22">
        <f>B11/H11*1000</f>
        <v>19.50354609929078</v>
      </c>
      <c r="D11" s="23">
        <v>16</v>
      </c>
      <c r="E11" s="22">
        <f>D11/H11*1000</f>
        <v>7.092198581560283</v>
      </c>
      <c r="F11" s="22">
        <v>17.4</v>
      </c>
      <c r="G11" s="20">
        <v>15.1</v>
      </c>
      <c r="H11" s="32">
        <f t="shared" si="0"/>
        <v>2256</v>
      </c>
      <c r="I11" s="34">
        <v>2195</v>
      </c>
      <c r="J11" s="34">
        <v>61</v>
      </c>
      <c r="K11" s="17"/>
    </row>
    <row r="12" spans="1:11" ht="24.75" customHeight="1">
      <c r="A12" s="17" t="s">
        <v>23</v>
      </c>
      <c r="B12" s="21">
        <v>10</v>
      </c>
      <c r="C12" s="22">
        <f>B12/H12*1000</f>
        <v>21.09704641350211</v>
      </c>
      <c r="D12" s="23">
        <v>12</v>
      </c>
      <c r="E12" s="22">
        <f>D12/H12*1000</f>
        <v>25.31645569620253</v>
      </c>
      <c r="F12" s="22">
        <v>30.6</v>
      </c>
      <c r="G12" s="20">
        <v>50.6</v>
      </c>
      <c r="H12" s="32">
        <f t="shared" si="0"/>
        <v>474</v>
      </c>
      <c r="I12" s="34">
        <v>452</v>
      </c>
      <c r="J12" s="34">
        <v>22</v>
      </c>
      <c r="K12" s="17"/>
    </row>
    <row r="13" spans="1:10" ht="22.5" customHeight="1" thickBot="1">
      <c r="A13" s="5" t="s">
        <v>24</v>
      </c>
      <c r="B13" s="24">
        <v>0</v>
      </c>
      <c r="C13" s="25">
        <f>B13/H13*1000</f>
        <v>0</v>
      </c>
      <c r="D13" s="26">
        <v>1</v>
      </c>
      <c r="E13" s="25">
        <f>D13/H13*1000</f>
        <v>90.9090909090909</v>
      </c>
      <c r="F13" s="25">
        <v>66.4</v>
      </c>
      <c r="G13" s="27">
        <v>222.6</v>
      </c>
      <c r="H13" s="32">
        <f t="shared" si="0"/>
        <v>11</v>
      </c>
      <c r="I13" s="32">
        <v>10</v>
      </c>
      <c r="J13" s="32">
        <v>1</v>
      </c>
    </row>
    <row r="14" spans="1:10" ht="19.5" customHeight="1">
      <c r="A14" s="2" t="s">
        <v>25</v>
      </c>
      <c r="B14" s="2"/>
      <c r="C14" s="2"/>
      <c r="D14" s="2"/>
      <c r="E14" s="2"/>
      <c r="F14" s="28"/>
      <c r="G14" s="29"/>
      <c r="H14" s="32">
        <f t="shared" si="0"/>
        <v>17094</v>
      </c>
      <c r="I14" s="32">
        <f>SUM(I7:I13)</f>
        <v>16571</v>
      </c>
      <c r="J14" s="32">
        <f>SUM(J7:J13)</f>
        <v>523</v>
      </c>
    </row>
    <row r="15" spans="1:6" ht="19.5" customHeight="1">
      <c r="A15" s="2" t="s">
        <v>26</v>
      </c>
      <c r="B15" s="2"/>
      <c r="C15" s="2"/>
      <c r="D15" s="2"/>
      <c r="E15" s="2"/>
      <c r="F15" s="2"/>
    </row>
    <row r="16" spans="1:6" ht="19.5" customHeight="1">
      <c r="A16" s="2"/>
      <c r="B16" s="30" t="s">
        <v>13</v>
      </c>
      <c r="C16" s="30"/>
      <c r="D16" s="30"/>
      <c r="E16" s="30"/>
      <c r="F16" s="2"/>
    </row>
    <row r="17" spans="1:6" ht="19.5" customHeight="1">
      <c r="A17" s="2"/>
      <c r="B17" s="2" t="s">
        <v>14</v>
      </c>
      <c r="C17" s="2"/>
      <c r="D17" s="2"/>
      <c r="E17" s="2"/>
      <c r="F17" s="2"/>
    </row>
    <row r="18" ht="19.5" customHeight="1">
      <c r="A18" s="31" t="s">
        <v>27</v>
      </c>
    </row>
    <row r="19" ht="12">
      <c r="A19" s="31" t="s">
        <v>28</v>
      </c>
    </row>
  </sheetData>
  <mergeCells count="1">
    <mergeCell ref="A3:A5"/>
  </mergeCells>
  <printOptions horizontalCentered="1"/>
  <pageMargins left="0.85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I14:J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2004-12-08T06:39:50Z</dcterms:created>
  <dcterms:modified xsi:type="dcterms:W3CDTF">2004-12-08T06:41:10Z</dcterms:modified>
  <cp:category/>
  <cp:version/>
  <cp:contentType/>
  <cp:contentStatus/>
</cp:coreProperties>
</file>