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15" windowHeight="4890" activeTab="0"/>
  </bookViews>
  <sheets>
    <sheet name="死産・表22" sheetId="1" r:id="rId1"/>
  </sheets>
  <definedNames>
    <definedName name="_xlnm.Print_Area" localSheetId="0">'死産・表22'!$A$1:$K$19</definedName>
  </definedNames>
  <calcPr fullCalcOnLoad="1"/>
</workbook>
</file>

<file path=xl/sharedStrings.xml><?xml version="1.0" encoding="utf-8"?>
<sst xmlns="http://schemas.openxmlformats.org/spreadsheetml/2006/main" count="48" uniqueCount="30">
  <si>
    <t>沖　　　　　縄　　　　　県</t>
  </si>
  <si>
    <t>自　然　死　産</t>
  </si>
  <si>
    <t>人　工　死　産</t>
  </si>
  <si>
    <t>全死産中人</t>
  </si>
  <si>
    <t>工死産の占</t>
  </si>
  <si>
    <t>死産数</t>
  </si>
  <si>
    <t>死産率</t>
  </si>
  <si>
    <t>める割合(%)</t>
  </si>
  <si>
    <t>全　　　　　国</t>
  </si>
  <si>
    <t>実　　　数</t>
  </si>
  <si>
    <t>自然死産</t>
  </si>
  <si>
    <t>人工死産</t>
  </si>
  <si>
    <t>総　　　　数</t>
  </si>
  <si>
    <t>－</t>
  </si>
  <si>
    <t>全死産中人工死産の占める割合(%)</t>
  </si>
  <si>
    <t>表22　自然－人工妊娠期間死産数と割合</t>
  </si>
  <si>
    <t>死産率</t>
  </si>
  <si>
    <t>　　３６～３９　（　10　）</t>
  </si>
  <si>
    <t>妊娠期間</t>
  </si>
  <si>
    <t xml:space="preserve">   注 ：1 総数には、週数不明を含む。　</t>
  </si>
  <si>
    <t>　　　　2　（　）内は数え月によるものである。</t>
  </si>
  <si>
    <t>　満１２～１５週（第４月）</t>
  </si>
  <si>
    <t>　　１６～１９　（　５　）</t>
  </si>
  <si>
    <t>　　２０～２３　（　６　）</t>
  </si>
  <si>
    <t>　　２４～２７　（　７　）</t>
  </si>
  <si>
    <t>　　２８～３１　（　８　）</t>
  </si>
  <si>
    <t>　　３２～３５　（　９　）</t>
  </si>
  <si>
    <t>　　４０～</t>
  </si>
  <si>
    <t>-</t>
  </si>
  <si>
    <t>　　　　3  自然死産には不明を含む。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</si>
</sst>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_ "/>
    <numFmt numFmtId="201" formatCode="0.0"/>
    <numFmt numFmtId="202" formatCode="0_);[Red]&quot;\&quot;\!\(0&quot;\&quot;\!\)"/>
    <numFmt numFmtId="203" formatCode="0.0_);[Red]&quot;\&quot;\!\(0.0&quot;\&quot;\!\)"/>
    <numFmt numFmtId="204" formatCode="0.0_ "/>
    <numFmt numFmtId="205" formatCode="0.00_ "/>
    <numFmt numFmtId="206" formatCode="0.0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/>
    </xf>
    <xf numFmtId="205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38" fontId="10" fillId="0" borderId="3" xfId="16" applyFont="1" applyBorder="1" applyAlignment="1">
      <alignment/>
    </xf>
    <xf numFmtId="204" fontId="10" fillId="0" borderId="0" xfId="0" applyNumberFormat="1" applyFont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right"/>
    </xf>
    <xf numFmtId="38" fontId="10" fillId="0" borderId="7" xfId="16" applyFont="1" applyBorder="1" applyAlignment="1">
      <alignment/>
    </xf>
    <xf numFmtId="0" fontId="6" fillId="0" borderId="0" xfId="0" applyFont="1" applyAlignment="1">
      <alignment vertical="center"/>
    </xf>
    <xf numFmtId="204" fontId="10" fillId="2" borderId="3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205" fontId="10" fillId="0" borderId="7" xfId="0" applyNumberFormat="1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8" fontId="0" fillId="0" borderId="0" xfId="0" applyNumberFormat="1" applyBorder="1" applyAlignment="1">
      <alignment/>
    </xf>
    <xf numFmtId="38" fontId="10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E25" sqref="E25"/>
    </sheetView>
  </sheetViews>
  <sheetFormatPr defaultColWidth="9.00390625" defaultRowHeight="13.5"/>
  <cols>
    <col min="1" max="1" width="11.125" style="0" customWidth="1"/>
    <col min="2" max="2" width="6.50390625" style="0" customWidth="1"/>
    <col min="3" max="3" width="6.625" style="0" customWidth="1"/>
    <col min="4" max="4" width="7.375" style="0" customWidth="1"/>
    <col min="5" max="6" width="6.50390625" style="0" customWidth="1"/>
    <col min="7" max="8" width="6.625" style="0" customWidth="1"/>
    <col min="9" max="9" width="8.25390625" style="0" customWidth="1"/>
    <col min="11" max="11" width="9.875" style="0" customWidth="1"/>
  </cols>
  <sheetData>
    <row r="1" spans="1:12" ht="15" customHeight="1">
      <c r="A1" s="38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</row>
    <row r="2" spans="1:12" ht="15" customHeight="1" thickBot="1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2"/>
    </row>
    <row r="3" spans="1:11" ht="15" customHeight="1">
      <c r="A3" s="44" t="s">
        <v>18</v>
      </c>
      <c r="B3" s="44"/>
      <c r="C3" s="45"/>
      <c r="D3" s="25" t="s">
        <v>0</v>
      </c>
      <c r="E3" s="26"/>
      <c r="F3" s="26"/>
      <c r="G3" s="26"/>
      <c r="H3" s="27"/>
      <c r="I3" s="25" t="s">
        <v>8</v>
      </c>
      <c r="J3" s="26"/>
      <c r="K3" s="26"/>
    </row>
    <row r="4" spans="1:11" ht="15" customHeight="1">
      <c r="A4" s="46"/>
      <c r="B4" s="46"/>
      <c r="C4" s="47"/>
      <c r="D4" s="28" t="s">
        <v>1</v>
      </c>
      <c r="E4" s="29"/>
      <c r="F4" s="28" t="s">
        <v>2</v>
      </c>
      <c r="G4" s="50"/>
      <c r="H4" s="51" t="s">
        <v>14</v>
      </c>
      <c r="I4" s="28" t="s">
        <v>9</v>
      </c>
      <c r="J4" s="29"/>
      <c r="K4" s="5" t="s">
        <v>3</v>
      </c>
    </row>
    <row r="5" spans="1:11" ht="15" customHeight="1">
      <c r="A5" s="46"/>
      <c r="B5" s="46"/>
      <c r="C5" s="47"/>
      <c r="D5" s="30" t="s">
        <v>5</v>
      </c>
      <c r="E5" s="30" t="s">
        <v>16</v>
      </c>
      <c r="F5" s="30" t="s">
        <v>5</v>
      </c>
      <c r="G5" s="30" t="s">
        <v>6</v>
      </c>
      <c r="H5" s="52"/>
      <c r="I5" s="30" t="s">
        <v>10</v>
      </c>
      <c r="J5" s="30" t="s">
        <v>11</v>
      </c>
      <c r="K5" s="4" t="s">
        <v>4</v>
      </c>
    </row>
    <row r="6" spans="1:11" ht="15" customHeight="1">
      <c r="A6" s="48"/>
      <c r="B6" s="48"/>
      <c r="C6" s="49"/>
      <c r="D6" s="31"/>
      <c r="E6" s="31"/>
      <c r="F6" s="31"/>
      <c r="G6" s="41"/>
      <c r="H6" s="53"/>
      <c r="I6" s="40"/>
      <c r="J6" s="40"/>
      <c r="K6" s="9" t="s">
        <v>7</v>
      </c>
    </row>
    <row r="7" spans="1:11" ht="15" customHeight="1">
      <c r="A7" s="35"/>
      <c r="B7" s="36"/>
      <c r="C7" s="37"/>
      <c r="D7" s="10"/>
      <c r="E7" s="8"/>
      <c r="F7" s="8"/>
      <c r="G7" s="8"/>
      <c r="H7" s="8"/>
      <c r="I7" s="8"/>
      <c r="J7" s="8"/>
      <c r="K7" s="3"/>
    </row>
    <row r="8" spans="1:14" ht="15" customHeight="1">
      <c r="A8" s="39" t="s">
        <v>12</v>
      </c>
      <c r="B8" s="33"/>
      <c r="C8" s="34"/>
      <c r="D8" s="11">
        <f>SUM(D9:D16)</f>
        <v>263</v>
      </c>
      <c r="E8" s="12">
        <f aca="true" t="shared" si="0" ref="E8:E16">D8/17094*100</f>
        <v>1.5385515385515385</v>
      </c>
      <c r="F8" s="11">
        <f>SUM(F9:F16)</f>
        <v>260</v>
      </c>
      <c r="G8" s="12">
        <f>F8/17094*100</f>
        <v>1.521001521001521</v>
      </c>
      <c r="H8" s="20">
        <f>F8/523*100</f>
        <v>49.7131931166348</v>
      </c>
      <c r="I8" s="14">
        <f>SUM(I9:I16)</f>
        <v>15161</v>
      </c>
      <c r="J8" s="14">
        <f>SUM(J9:J16)</f>
        <v>21817</v>
      </c>
      <c r="K8" s="15">
        <f aca="true" t="shared" si="1" ref="K8:K14">J8/36978*100</f>
        <v>58.999945913786576</v>
      </c>
      <c r="M8" s="54"/>
      <c r="N8" s="2"/>
    </row>
    <row r="9" spans="1:14" ht="15" customHeight="1">
      <c r="A9" s="32" t="s">
        <v>21</v>
      </c>
      <c r="B9" s="33"/>
      <c r="C9" s="34"/>
      <c r="D9" s="11">
        <v>62</v>
      </c>
      <c r="E9" s="12">
        <f t="shared" si="0"/>
        <v>0.3627003627003627</v>
      </c>
      <c r="F9" s="13">
        <v>119</v>
      </c>
      <c r="G9" s="12">
        <f>F9/17094*100</f>
        <v>0.6961506961506961</v>
      </c>
      <c r="H9" s="20">
        <f>F9/523*100</f>
        <v>22.753346080305928</v>
      </c>
      <c r="I9" s="14">
        <v>4032</v>
      </c>
      <c r="J9" s="14">
        <v>10470</v>
      </c>
      <c r="K9" s="15">
        <f t="shared" si="1"/>
        <v>28.314132727567742</v>
      </c>
      <c r="M9" s="54"/>
      <c r="N9" s="2"/>
    </row>
    <row r="10" spans="1:14" ht="15" customHeight="1">
      <c r="A10" s="32" t="s">
        <v>22</v>
      </c>
      <c r="B10" s="33"/>
      <c r="C10" s="34"/>
      <c r="D10" s="11">
        <v>85</v>
      </c>
      <c r="E10" s="12">
        <f t="shared" si="0"/>
        <v>0.49725049725049725</v>
      </c>
      <c r="F10" s="13">
        <v>103</v>
      </c>
      <c r="G10" s="12">
        <f>F10/17094*100</f>
        <v>0.6025506025506026</v>
      </c>
      <c r="H10" s="20">
        <f>F10/523*100</f>
        <v>19.694072657743785</v>
      </c>
      <c r="I10" s="14">
        <v>4251</v>
      </c>
      <c r="J10" s="14">
        <v>7653</v>
      </c>
      <c r="K10" s="15">
        <f t="shared" si="1"/>
        <v>20.69608956676943</v>
      </c>
      <c r="M10" s="54"/>
      <c r="N10" s="2"/>
    </row>
    <row r="11" spans="1:14" ht="15" customHeight="1">
      <c r="A11" s="32" t="s">
        <v>23</v>
      </c>
      <c r="B11" s="33"/>
      <c r="C11" s="34"/>
      <c r="D11" s="11">
        <v>54</v>
      </c>
      <c r="E11" s="12">
        <f t="shared" si="0"/>
        <v>0.31590031590031586</v>
      </c>
      <c r="F11" s="13">
        <v>38</v>
      </c>
      <c r="G11" s="12">
        <f>F11/17094*100</f>
        <v>0.2223002223002223</v>
      </c>
      <c r="H11" s="20">
        <f>F11/523*100</f>
        <v>7.265774378585086</v>
      </c>
      <c r="I11" s="14">
        <v>2864</v>
      </c>
      <c r="J11" s="14">
        <v>3678</v>
      </c>
      <c r="K11" s="15">
        <f t="shared" si="1"/>
        <v>9.946454648710045</v>
      </c>
      <c r="L11" s="2"/>
      <c r="M11" s="54"/>
      <c r="N11" s="2"/>
    </row>
    <row r="12" spans="1:14" ht="15" customHeight="1">
      <c r="A12" s="32" t="s">
        <v>24</v>
      </c>
      <c r="B12" s="33"/>
      <c r="C12" s="34"/>
      <c r="D12" s="11">
        <v>14</v>
      </c>
      <c r="E12" s="12">
        <f t="shared" si="0"/>
        <v>0.08190008190008191</v>
      </c>
      <c r="F12" s="6" t="s">
        <v>28</v>
      </c>
      <c r="G12" s="6" t="s">
        <v>13</v>
      </c>
      <c r="H12" s="6" t="s">
        <v>13</v>
      </c>
      <c r="I12" s="14">
        <v>1171</v>
      </c>
      <c r="J12" s="14">
        <v>8</v>
      </c>
      <c r="K12" s="15">
        <f t="shared" si="1"/>
        <v>0.02163448536967927</v>
      </c>
      <c r="L12" s="2"/>
      <c r="M12" s="54"/>
      <c r="N12" s="2"/>
    </row>
    <row r="13" spans="1:14" ht="15" customHeight="1">
      <c r="A13" s="32" t="s">
        <v>25</v>
      </c>
      <c r="B13" s="33"/>
      <c r="C13" s="34"/>
      <c r="D13" s="11">
        <v>11</v>
      </c>
      <c r="E13" s="12">
        <f t="shared" si="0"/>
        <v>0.06435006435006435</v>
      </c>
      <c r="F13" s="6" t="s">
        <v>28</v>
      </c>
      <c r="G13" s="6" t="s">
        <v>13</v>
      </c>
      <c r="H13" s="6" t="s">
        <v>13</v>
      </c>
      <c r="I13" s="14">
        <v>726</v>
      </c>
      <c r="J13" s="14">
        <v>4</v>
      </c>
      <c r="K13" s="15">
        <f t="shared" si="1"/>
        <v>0.010817242684839634</v>
      </c>
      <c r="L13" s="2"/>
      <c r="M13" s="54"/>
      <c r="N13" s="2"/>
    </row>
    <row r="14" spans="1:14" ht="15" customHeight="1">
      <c r="A14" s="32" t="s">
        <v>26</v>
      </c>
      <c r="B14" s="33"/>
      <c r="C14" s="34"/>
      <c r="D14" s="11">
        <v>15</v>
      </c>
      <c r="E14" s="12">
        <f t="shared" si="0"/>
        <v>0.08775008775008776</v>
      </c>
      <c r="F14" s="6" t="s">
        <v>28</v>
      </c>
      <c r="G14" s="6" t="s">
        <v>13</v>
      </c>
      <c r="H14" s="6" t="s">
        <v>13</v>
      </c>
      <c r="I14" s="14">
        <v>769</v>
      </c>
      <c r="J14" s="14">
        <v>4</v>
      </c>
      <c r="K14" s="15">
        <f t="shared" si="1"/>
        <v>0.010817242684839634</v>
      </c>
      <c r="L14" s="2"/>
      <c r="M14" s="54"/>
      <c r="N14" s="2"/>
    </row>
    <row r="15" spans="1:14" ht="15" customHeight="1">
      <c r="A15" s="32" t="s">
        <v>17</v>
      </c>
      <c r="B15" s="33"/>
      <c r="C15" s="34"/>
      <c r="D15" s="11">
        <v>15</v>
      </c>
      <c r="E15" s="12">
        <f t="shared" si="0"/>
        <v>0.08775008775008776</v>
      </c>
      <c r="F15" s="6" t="s">
        <v>28</v>
      </c>
      <c r="G15" s="6" t="s">
        <v>13</v>
      </c>
      <c r="H15" s="6" t="s">
        <v>13</v>
      </c>
      <c r="I15" s="14">
        <v>1029</v>
      </c>
      <c r="J15" s="21" t="s">
        <v>13</v>
      </c>
      <c r="K15" s="22" t="s">
        <v>13</v>
      </c>
      <c r="L15" s="2"/>
      <c r="M15" s="55"/>
      <c r="N15" s="2"/>
    </row>
    <row r="16" spans="1:14" ht="15" customHeight="1" thickBot="1">
      <c r="A16" s="42" t="s">
        <v>27</v>
      </c>
      <c r="B16" s="42"/>
      <c r="C16" s="43"/>
      <c r="D16" s="16">
        <v>7</v>
      </c>
      <c r="E16" s="24">
        <f t="shared" si="0"/>
        <v>0.040950040950040956</v>
      </c>
      <c r="F16" s="17" t="s">
        <v>28</v>
      </c>
      <c r="G16" s="17" t="s">
        <v>13</v>
      </c>
      <c r="H16" s="17" t="s">
        <v>13</v>
      </c>
      <c r="I16" s="18">
        <v>319</v>
      </c>
      <c r="J16" s="17" t="s">
        <v>13</v>
      </c>
      <c r="K16" s="23" t="s">
        <v>13</v>
      </c>
      <c r="L16" s="2"/>
      <c r="M16" s="55"/>
      <c r="N16" s="2"/>
    </row>
    <row r="17" spans="1:14" ht="15" customHeight="1">
      <c r="A17" s="19" t="s">
        <v>19</v>
      </c>
      <c r="B17" s="19"/>
      <c r="C17" s="19"/>
      <c r="D17" s="19"/>
      <c r="E17" s="19"/>
      <c r="F17" s="19"/>
      <c r="G17" s="3"/>
      <c r="H17" s="3"/>
      <c r="I17" s="3"/>
      <c r="L17" s="2"/>
      <c r="M17" s="54"/>
      <c r="N17" s="2"/>
    </row>
    <row r="18" spans="1:14" ht="15" customHeight="1">
      <c r="A18" s="19" t="s">
        <v>20</v>
      </c>
      <c r="B18" s="19"/>
      <c r="C18" s="19"/>
      <c r="D18" s="19"/>
      <c r="E18" s="19"/>
      <c r="F18" s="19"/>
      <c r="G18" s="3"/>
      <c r="H18" s="3"/>
      <c r="I18" s="3"/>
      <c r="L18" s="2"/>
      <c r="M18" s="2"/>
      <c r="N18" s="2"/>
    </row>
    <row r="19" spans="1:14" ht="15" customHeight="1">
      <c r="A19" s="19" t="s">
        <v>29</v>
      </c>
      <c r="B19" s="19"/>
      <c r="C19" s="19"/>
      <c r="D19" s="19"/>
      <c r="E19" s="19"/>
      <c r="F19" s="19"/>
      <c r="G19" s="3"/>
      <c r="I19" s="3"/>
      <c r="L19" s="2"/>
      <c r="M19" s="54"/>
      <c r="N19" s="2"/>
    </row>
    <row r="20" spans="1:14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</row>
  </sheetData>
  <mergeCells count="24">
    <mergeCell ref="J5:J6"/>
    <mergeCell ref="A16:C16"/>
    <mergeCell ref="A3:C6"/>
    <mergeCell ref="I3:K3"/>
    <mergeCell ref="D4:E4"/>
    <mergeCell ref="F4:G4"/>
    <mergeCell ref="H4:H6"/>
    <mergeCell ref="I4:J4"/>
    <mergeCell ref="D5:D6"/>
    <mergeCell ref="E5:E6"/>
    <mergeCell ref="I5:I6"/>
    <mergeCell ref="D3:H3"/>
    <mergeCell ref="F5:F6"/>
    <mergeCell ref="G5:G6"/>
    <mergeCell ref="A15:C15"/>
    <mergeCell ref="A7:C7"/>
    <mergeCell ref="A1:K1"/>
    <mergeCell ref="A11:C11"/>
    <mergeCell ref="A12:C12"/>
    <mergeCell ref="A13:C13"/>
    <mergeCell ref="A14:C14"/>
    <mergeCell ref="A8:C8"/>
    <mergeCell ref="A9:C9"/>
    <mergeCell ref="A10:C10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2004-02-18T06:53:44Z</cp:lastPrinted>
  <dcterms:created xsi:type="dcterms:W3CDTF">1997-08-18T10:13:20Z</dcterms:created>
  <dcterms:modified xsi:type="dcterms:W3CDTF">2004-12-08T06:19:02Z</dcterms:modified>
  <cp:category/>
  <cp:version/>
  <cp:contentType/>
  <cp:contentStatus/>
</cp:coreProperties>
</file>