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30" yWindow="90" windowWidth="7860" windowHeight="5880" tabRatio="610" activeTab="0"/>
  </bookViews>
  <sheets>
    <sheet name="表１２" sheetId="1" r:id="rId1"/>
  </sheets>
  <definedNames>
    <definedName name="_xlnm.Print_Area" localSheetId="0">'表１２'!$A$1:$R$35</definedName>
  </definedNames>
  <calcPr fullCalcOnLoad="1"/>
</workbook>
</file>

<file path=xl/sharedStrings.xml><?xml version="1.0" encoding="utf-8"?>
<sst xmlns="http://schemas.openxmlformats.org/spreadsheetml/2006/main" count="167" uniqueCount="71">
  <si>
    <t>年　齢</t>
  </si>
  <si>
    <t>総　　数</t>
  </si>
  <si>
    <t>第　　１　　位</t>
  </si>
  <si>
    <t>第　　２　　位</t>
  </si>
  <si>
    <t>第３位</t>
  </si>
  <si>
    <t>第４位</t>
  </si>
  <si>
    <t>第５位</t>
  </si>
  <si>
    <t>死亡数</t>
  </si>
  <si>
    <t>割合</t>
  </si>
  <si>
    <t>死　　因</t>
  </si>
  <si>
    <t>割　合</t>
  </si>
  <si>
    <t>死　因</t>
  </si>
  <si>
    <t>総　数</t>
  </si>
  <si>
    <t>悪性新生物</t>
  </si>
  <si>
    <t>心疾患</t>
  </si>
  <si>
    <t>脳血管疾患</t>
  </si>
  <si>
    <t>肺炎</t>
  </si>
  <si>
    <t>不慮の事故</t>
  </si>
  <si>
    <t>１歳未満</t>
  </si>
  <si>
    <t>０～４歳</t>
  </si>
  <si>
    <t>５～９歳</t>
  </si>
  <si>
    <t>１０～１４歳</t>
  </si>
  <si>
    <t>自殺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</si>
  <si>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</si>
  <si>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</si>
  <si>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</si>
  <si>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</si>
  <si>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</si>
  <si>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</si>
  <si>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</si>
  <si>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</si>
  <si>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</si>
  <si>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</si>
  <si>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</si>
  <si>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</si>
  <si>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</si>
  <si>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</si>
  <si>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注：  １　　乳児（１歳未満）の死因については、乳児簡易分類を使用した。</t>
  </si>
  <si>
    <t xml:space="preserve"> 　　 ２　　死因名は次のように略した。</t>
  </si>
  <si>
    <t>先天異常　→　先天奇形、変形及び染色体異常</t>
  </si>
  <si>
    <t>感染症　→　周産期に特異的な感染症</t>
  </si>
  <si>
    <t>　</t>
  </si>
  <si>
    <t>呼吸障害　→　周産期に特異的な呼吸障害及び心血管障害</t>
  </si>
  <si>
    <t>出血性障害　→　胎児及び新生児の出血性障害及び血液障害</t>
  </si>
  <si>
    <t>自殺</t>
  </si>
  <si>
    <t>脳血管疾患</t>
  </si>
  <si>
    <t>心疾患</t>
  </si>
  <si>
    <t>不慮の事故</t>
  </si>
  <si>
    <t>先天異常</t>
  </si>
  <si>
    <t>呼吸障害</t>
  </si>
  <si>
    <t>敗血症</t>
  </si>
  <si>
    <t>肺炎</t>
  </si>
  <si>
    <t xml:space="preserve"> 　 　３　　死因順位は死亡数の多いものから定めた。死亡数が同数の場合は分類番号の若いものから記載した。</t>
  </si>
  <si>
    <t>新生児の異常</t>
  </si>
  <si>
    <t>その他の新生物</t>
  </si>
  <si>
    <t>新生児の異常　→　乳幼児突然死症候群</t>
  </si>
  <si>
    <t>その他の神経系の疾患</t>
  </si>
  <si>
    <t>８５～８９歳</t>
  </si>
  <si>
    <t>９０歳以上</t>
  </si>
  <si>
    <t>（６５歳以上）</t>
  </si>
  <si>
    <t>肝疾患</t>
  </si>
  <si>
    <t>慢性閉塞性肺疾患</t>
  </si>
  <si>
    <t>　　　表　12　　年  齢  階  級   別  　　　　　死  因  順  位　   （五大死因）</t>
  </si>
  <si>
    <t xml:space="preserve">     　　　　　　　　　　　　　　　　　　　　　　　　　　　　　　　　　　　　　　　　　　　　　　　　　　　　　　　　　　　　　　　　　　　　平成14年</t>
  </si>
  <si>
    <t>新生児の細菌性敗血症</t>
  </si>
  <si>
    <t>出血性障害</t>
  </si>
  <si>
    <t>感染症</t>
  </si>
  <si>
    <t>感染症及び寄生虫症</t>
  </si>
  <si>
    <t>他殺</t>
  </si>
  <si>
    <t>尿路性器系の疾患</t>
  </si>
  <si>
    <t>老衰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</si>
</sst>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00"/>
    <numFmt numFmtId="179" formatCode="#,##0_ ;[Red]\-#,##0\ "/>
    <numFmt numFmtId="180" formatCode="0_);[Red]\(0\)"/>
  </numFmts>
  <fonts count="17">
    <font>
      <sz val="9"/>
      <name val="ＭＳ Ｐ明朝"/>
      <family val="1"/>
    </font>
    <font>
      <b/>
      <sz val="9"/>
      <name val="ＭＳ Ｐ明朝"/>
      <family val="1"/>
    </font>
    <font>
      <i/>
      <sz val="9"/>
      <name val="ＭＳ Ｐ明朝"/>
      <family val="1"/>
    </font>
    <font>
      <b/>
      <i/>
      <sz val="9"/>
      <name val="ＭＳ Ｐ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76" fontId="4" fillId="0" borderId="0" xfId="17" applyNumberFormat="1" applyFont="1" applyAlignment="1">
      <alignment/>
    </xf>
    <xf numFmtId="176" fontId="5" fillId="0" borderId="0" xfId="17" applyNumberFormat="1" applyFont="1" applyAlignment="1">
      <alignment/>
    </xf>
    <xf numFmtId="176" fontId="5" fillId="0" borderId="0" xfId="17" applyNumberFormat="1" applyFont="1" applyAlignment="1">
      <alignment/>
    </xf>
    <xf numFmtId="176" fontId="5" fillId="0" borderId="0" xfId="17" applyNumberFormat="1" applyFont="1" applyBorder="1" applyAlignment="1">
      <alignment/>
    </xf>
    <xf numFmtId="176" fontId="6" fillId="0" borderId="0" xfId="17" applyNumberFormat="1" applyFont="1" applyBorder="1" applyAlignment="1">
      <alignment/>
    </xf>
    <xf numFmtId="38" fontId="5" fillId="0" borderId="0" xfId="17" applyNumberFormat="1" applyFont="1" applyAlignment="1">
      <alignment/>
    </xf>
    <xf numFmtId="38" fontId="6" fillId="0" borderId="0" xfId="17" applyNumberFormat="1" applyFont="1" applyAlignment="1">
      <alignment/>
    </xf>
    <xf numFmtId="176" fontId="8" fillId="0" borderId="0" xfId="17" applyNumberFormat="1" applyFont="1" applyBorder="1" applyAlignment="1">
      <alignment/>
    </xf>
    <xf numFmtId="38" fontId="9" fillId="0" borderId="0" xfId="17" applyNumberFormat="1" applyFont="1" applyAlignment="1">
      <alignment/>
    </xf>
    <xf numFmtId="176" fontId="9" fillId="0" borderId="0" xfId="17" applyNumberFormat="1" applyFont="1" applyAlignment="1">
      <alignment/>
    </xf>
    <xf numFmtId="176" fontId="9" fillId="0" borderId="0" xfId="17" applyNumberFormat="1" applyFont="1" applyBorder="1" applyAlignment="1">
      <alignment/>
    </xf>
    <xf numFmtId="38" fontId="8" fillId="0" borderId="0" xfId="17" applyNumberFormat="1" applyFont="1" applyAlignment="1">
      <alignment/>
    </xf>
    <xf numFmtId="176" fontId="10" fillId="0" borderId="1" xfId="17" applyNumberFormat="1" applyFont="1" applyBorder="1" applyAlignment="1">
      <alignment horizontal="centerContinuous"/>
    </xf>
    <xf numFmtId="38" fontId="10" fillId="0" borderId="2" xfId="17" applyNumberFormat="1" applyFont="1" applyBorder="1" applyAlignment="1">
      <alignment horizontal="centerContinuous"/>
    </xf>
    <xf numFmtId="176" fontId="10" fillId="0" borderId="2" xfId="17" applyNumberFormat="1" applyFont="1" applyBorder="1" applyAlignment="1">
      <alignment horizontal="centerContinuous"/>
    </xf>
    <xf numFmtId="176" fontId="10" fillId="0" borderId="3" xfId="17" applyNumberFormat="1" applyFont="1" applyBorder="1" applyAlignment="1">
      <alignment horizontal="centerContinuous"/>
    </xf>
    <xf numFmtId="38" fontId="10" fillId="0" borderId="4" xfId="17" applyNumberFormat="1" applyFont="1" applyBorder="1" applyAlignment="1">
      <alignment horizontal="centerContinuous"/>
    </xf>
    <xf numFmtId="176" fontId="10" fillId="0" borderId="4" xfId="17" applyNumberFormat="1" applyFont="1" applyBorder="1" applyAlignment="1">
      <alignment horizontal="centerContinuous"/>
    </xf>
    <xf numFmtId="176" fontId="10" fillId="0" borderId="5" xfId="17" applyNumberFormat="1" applyFont="1" applyBorder="1" applyAlignment="1">
      <alignment horizontal="centerContinuous"/>
    </xf>
    <xf numFmtId="176" fontId="10" fillId="0" borderId="6" xfId="17" applyNumberFormat="1" applyFont="1" applyBorder="1" applyAlignment="1">
      <alignment horizontal="centerContinuous"/>
    </xf>
    <xf numFmtId="176" fontId="10" fillId="0" borderId="7" xfId="17" applyNumberFormat="1" applyFont="1" applyBorder="1" applyAlignment="1">
      <alignment horizontal="centerContinuous"/>
    </xf>
    <xf numFmtId="38" fontId="10" fillId="0" borderId="8" xfId="17" applyNumberFormat="1" applyFont="1" applyBorder="1" applyAlignment="1">
      <alignment/>
    </xf>
    <xf numFmtId="176" fontId="12" fillId="0" borderId="9" xfId="17" applyNumberFormat="1" applyFont="1" applyBorder="1" applyAlignment="1">
      <alignment horizontal="distributed"/>
    </xf>
    <xf numFmtId="38" fontId="10" fillId="0" borderId="9" xfId="17" applyNumberFormat="1" applyFont="1" applyBorder="1" applyAlignment="1">
      <alignment/>
    </xf>
    <xf numFmtId="176" fontId="10" fillId="0" borderId="9" xfId="17" applyNumberFormat="1" applyFont="1" applyBorder="1" applyAlignment="1">
      <alignment/>
    </xf>
    <xf numFmtId="38" fontId="5" fillId="0" borderId="0" xfId="17" applyNumberFormat="1" applyFont="1" applyBorder="1" applyAlignment="1">
      <alignment/>
    </xf>
    <xf numFmtId="176" fontId="14" fillId="0" borderId="0" xfId="17" applyNumberFormat="1" applyFont="1" applyBorder="1" applyAlignment="1">
      <alignment horizontal="distributed"/>
    </xf>
    <xf numFmtId="176" fontId="10" fillId="0" borderId="10" xfId="17" applyNumberFormat="1" applyFont="1" applyBorder="1" applyAlignment="1">
      <alignment horizontal="distributed"/>
    </xf>
    <xf numFmtId="38" fontId="10" fillId="0" borderId="11" xfId="17" applyNumberFormat="1" applyFont="1" applyBorder="1" applyAlignment="1">
      <alignment/>
    </xf>
    <xf numFmtId="176" fontId="10" fillId="0" borderId="11" xfId="17" applyNumberFormat="1" applyFont="1" applyBorder="1" applyAlignment="1">
      <alignment/>
    </xf>
    <xf numFmtId="176" fontId="12" fillId="0" borderId="11" xfId="17" applyNumberFormat="1" applyFont="1" applyBorder="1" applyAlignment="1">
      <alignment horizontal="distributed"/>
    </xf>
    <xf numFmtId="176" fontId="12" fillId="0" borderId="12" xfId="17" applyNumberFormat="1" applyFont="1" applyBorder="1" applyAlignment="1">
      <alignment horizontal="distributed"/>
    </xf>
    <xf numFmtId="38" fontId="10" fillId="0" borderId="12" xfId="17" applyNumberFormat="1" applyFont="1" applyBorder="1" applyAlignment="1">
      <alignment/>
    </xf>
    <xf numFmtId="176" fontId="10" fillId="0" borderId="12" xfId="17" applyNumberFormat="1" applyFont="1" applyBorder="1" applyAlignment="1">
      <alignment/>
    </xf>
    <xf numFmtId="176" fontId="13" fillId="0" borderId="13" xfId="17" applyNumberFormat="1" applyFont="1" applyBorder="1" applyAlignment="1">
      <alignment horizontal="distributed"/>
    </xf>
    <xf numFmtId="38" fontId="10" fillId="0" borderId="14" xfId="17" applyNumberFormat="1" applyFont="1" applyBorder="1" applyAlignment="1">
      <alignment/>
    </xf>
    <xf numFmtId="176" fontId="10" fillId="0" borderId="14" xfId="17" applyNumberFormat="1" applyFont="1" applyBorder="1" applyAlignment="1">
      <alignment/>
    </xf>
    <xf numFmtId="176" fontId="12" fillId="0" borderId="15" xfId="17" applyNumberFormat="1" applyFont="1" applyBorder="1" applyAlignment="1">
      <alignment horizontal="distributed"/>
    </xf>
    <xf numFmtId="179" fontId="10" fillId="0" borderId="15" xfId="17" applyNumberFormat="1" applyFont="1" applyBorder="1" applyAlignment="1">
      <alignment/>
    </xf>
    <xf numFmtId="176" fontId="12" fillId="0" borderId="14" xfId="17" applyNumberFormat="1" applyFont="1" applyBorder="1" applyAlignment="1">
      <alignment horizontal="distributed"/>
    </xf>
    <xf numFmtId="38" fontId="10" fillId="0" borderId="15" xfId="17" applyNumberFormat="1" applyFont="1" applyBorder="1" applyAlignment="1">
      <alignment/>
    </xf>
    <xf numFmtId="176" fontId="10" fillId="0" borderId="15" xfId="17" applyNumberFormat="1" applyFont="1" applyBorder="1" applyAlignment="1">
      <alignment/>
    </xf>
    <xf numFmtId="38" fontId="10" fillId="0" borderId="13" xfId="17" applyNumberFormat="1" applyFont="1" applyBorder="1" applyAlignment="1">
      <alignment/>
    </xf>
    <xf numFmtId="176" fontId="12" fillId="0" borderId="15" xfId="17" applyNumberFormat="1" applyFont="1" applyBorder="1" applyAlignment="1">
      <alignment horizontal="distributed" wrapText="1"/>
    </xf>
    <xf numFmtId="179" fontId="10" fillId="0" borderId="13" xfId="17" applyNumberFormat="1" applyFont="1" applyBorder="1" applyAlignment="1">
      <alignment/>
    </xf>
    <xf numFmtId="176" fontId="14" fillId="0" borderId="14" xfId="17" applyNumberFormat="1" applyFont="1" applyBorder="1" applyAlignment="1">
      <alignment horizontal="distributed"/>
    </xf>
    <xf numFmtId="176" fontId="12" fillId="0" borderId="16" xfId="17" applyNumberFormat="1" applyFont="1" applyBorder="1" applyAlignment="1">
      <alignment horizontal="distributed"/>
    </xf>
    <xf numFmtId="176" fontId="10" fillId="0" borderId="13" xfId="17" applyNumberFormat="1" applyFont="1" applyBorder="1" applyAlignment="1">
      <alignment/>
    </xf>
    <xf numFmtId="176" fontId="13" fillId="0" borderId="17" xfId="17" applyNumberFormat="1" applyFont="1" applyBorder="1" applyAlignment="1">
      <alignment horizontal="distributed"/>
    </xf>
    <xf numFmtId="176" fontId="13" fillId="0" borderId="18" xfId="17" applyNumberFormat="1" applyFont="1" applyBorder="1" applyAlignment="1">
      <alignment horizontal="distributed"/>
    </xf>
    <xf numFmtId="176" fontId="10" fillId="0" borderId="8" xfId="17" applyNumberFormat="1" applyFont="1" applyBorder="1" applyAlignment="1">
      <alignment/>
    </xf>
    <xf numFmtId="179" fontId="10" fillId="0" borderId="17" xfId="17" applyNumberFormat="1" applyFont="1" applyBorder="1" applyAlignment="1">
      <alignment/>
    </xf>
    <xf numFmtId="176" fontId="12" fillId="0" borderId="19" xfId="17" applyNumberFormat="1" applyFont="1" applyBorder="1" applyAlignment="1">
      <alignment horizontal="distributed"/>
    </xf>
    <xf numFmtId="176" fontId="12" fillId="0" borderId="20" xfId="17" applyNumberFormat="1" applyFont="1" applyBorder="1" applyAlignment="1">
      <alignment horizontal="distributed"/>
    </xf>
    <xf numFmtId="176" fontId="12" fillId="0" borderId="21" xfId="17" applyNumberFormat="1" applyFont="1" applyBorder="1" applyAlignment="1">
      <alignment horizontal="distributed"/>
    </xf>
    <xf numFmtId="0" fontId="10" fillId="0" borderId="22" xfId="17" applyNumberFormat="1" applyFont="1" applyBorder="1" applyAlignment="1">
      <alignment horizontal="center" vertical="center"/>
    </xf>
    <xf numFmtId="0" fontId="10" fillId="0" borderId="23" xfId="17" applyNumberFormat="1" applyFont="1" applyBorder="1" applyAlignment="1">
      <alignment horizontal="center" vertical="center"/>
    </xf>
    <xf numFmtId="176" fontId="11" fillId="0" borderId="0" xfId="17" applyNumberFormat="1" applyFont="1" applyBorder="1" applyAlignment="1">
      <alignment horizontal="center"/>
    </xf>
    <xf numFmtId="38" fontId="10" fillId="0" borderId="17" xfId="17" applyNumberFormat="1" applyFont="1" applyBorder="1" applyAlignment="1">
      <alignment horizontal="right"/>
    </xf>
    <xf numFmtId="0" fontId="0" fillId="0" borderId="17" xfId="0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R1"/>
    </sheetView>
  </sheetViews>
  <sheetFormatPr defaultColWidth="9.33203125" defaultRowHeight="11.25"/>
  <cols>
    <col min="1" max="1" width="14.5" style="4" customWidth="1"/>
    <col min="2" max="2" width="10.83203125" style="6" customWidth="1"/>
    <col min="3" max="3" width="9.83203125" style="3" customWidth="1"/>
    <col min="4" max="4" width="14.33203125" style="3" customWidth="1"/>
    <col min="5" max="5" width="10.16015625" style="6" customWidth="1"/>
    <col min="6" max="6" width="9" style="3" customWidth="1"/>
    <col min="7" max="7" width="14.33203125" style="3" customWidth="1"/>
    <col min="8" max="8" width="10.83203125" style="3" customWidth="1"/>
    <col min="9" max="9" width="10.16015625" style="4" customWidth="1"/>
    <col min="10" max="10" width="14.33203125" style="4" customWidth="1"/>
    <col min="11" max="11" width="10" style="6" customWidth="1"/>
    <col min="12" max="12" width="9.33203125" style="3" customWidth="1"/>
    <col min="13" max="13" width="13.83203125" style="3" customWidth="1"/>
    <col min="14" max="14" width="9.83203125" style="3" customWidth="1"/>
    <col min="15" max="15" width="9.33203125" style="3" customWidth="1"/>
    <col min="16" max="16" width="14" style="3" customWidth="1"/>
    <col min="17" max="17" width="9.83203125" style="3" customWidth="1"/>
    <col min="18" max="18" width="8.83203125" style="4" customWidth="1"/>
    <col min="19" max="16384" width="9.33203125" style="3" customWidth="1"/>
  </cols>
  <sheetData>
    <row r="1" spans="1:18" s="1" customFormat="1" ht="18.75" customHeight="1">
      <c r="A1" s="58" t="s">
        <v>62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s="2" customFormat="1" ht="14.25" customHeight="1" thickBot="1">
      <c r="A2" s="59" t="s">
        <v>63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ht="22.5" customHeight="1">
      <c r="A3" s="56" t="s">
        <v>0</v>
      </c>
      <c r="B3" s="14" t="s">
        <v>1</v>
      </c>
      <c r="C3" s="15"/>
      <c r="D3" s="15" t="s">
        <v>2</v>
      </c>
      <c r="E3" s="14"/>
      <c r="F3" s="15"/>
      <c r="G3" s="15" t="s">
        <v>3</v>
      </c>
      <c r="H3" s="15"/>
      <c r="I3" s="13"/>
      <c r="J3" s="16" t="s">
        <v>4</v>
      </c>
      <c r="K3" s="14"/>
      <c r="L3" s="15"/>
      <c r="M3" s="15" t="s">
        <v>5</v>
      </c>
      <c r="N3" s="15"/>
      <c r="O3" s="15"/>
      <c r="P3" s="15" t="s">
        <v>6</v>
      </c>
      <c r="Q3" s="15"/>
      <c r="R3" s="13"/>
    </row>
    <row r="4" spans="1:18" s="2" customFormat="1" ht="22.5" customHeight="1">
      <c r="A4" s="57"/>
      <c r="B4" s="17" t="s">
        <v>7</v>
      </c>
      <c r="C4" s="18" t="s">
        <v>8</v>
      </c>
      <c r="D4" s="18" t="s">
        <v>9</v>
      </c>
      <c r="E4" s="17" t="s">
        <v>7</v>
      </c>
      <c r="F4" s="18" t="s">
        <v>10</v>
      </c>
      <c r="G4" s="18" t="s">
        <v>9</v>
      </c>
      <c r="H4" s="18" t="s">
        <v>7</v>
      </c>
      <c r="I4" s="19" t="s">
        <v>10</v>
      </c>
      <c r="J4" s="18" t="s">
        <v>11</v>
      </c>
      <c r="K4" s="17" t="s">
        <v>7</v>
      </c>
      <c r="L4" s="18" t="s">
        <v>10</v>
      </c>
      <c r="M4" s="18" t="s">
        <v>11</v>
      </c>
      <c r="N4" s="18" t="s">
        <v>7</v>
      </c>
      <c r="O4" s="18" t="s">
        <v>10</v>
      </c>
      <c r="P4" s="18" t="s">
        <v>11</v>
      </c>
      <c r="Q4" s="20" t="s">
        <v>7</v>
      </c>
      <c r="R4" s="21" t="s">
        <v>10</v>
      </c>
    </row>
    <row r="5" spans="1:18" ht="25.5" customHeight="1">
      <c r="A5" s="28" t="s">
        <v>12</v>
      </c>
      <c r="B5" s="29">
        <v>8037</v>
      </c>
      <c r="C5" s="30">
        <v>100</v>
      </c>
      <c r="D5" s="31" t="s">
        <v>13</v>
      </c>
      <c r="E5" s="29">
        <v>2411</v>
      </c>
      <c r="F5" s="30">
        <f>E5/B5*100</f>
        <v>29.998755754634814</v>
      </c>
      <c r="G5" s="31" t="s">
        <v>14</v>
      </c>
      <c r="H5" s="29">
        <v>1150</v>
      </c>
      <c r="I5" s="30">
        <f>H5/B5*100</f>
        <v>14.308821699639168</v>
      </c>
      <c r="J5" s="32" t="s">
        <v>15</v>
      </c>
      <c r="K5" s="33">
        <v>811</v>
      </c>
      <c r="L5" s="34">
        <f>K5/B5*100</f>
        <v>10.09082991165858</v>
      </c>
      <c r="M5" s="32" t="s">
        <v>16</v>
      </c>
      <c r="N5" s="33">
        <v>706</v>
      </c>
      <c r="O5" s="34">
        <f>N5/B5*100</f>
        <v>8.784372278213263</v>
      </c>
      <c r="P5" s="32" t="s">
        <v>44</v>
      </c>
      <c r="Q5" s="33">
        <v>328</v>
      </c>
      <c r="R5" s="30">
        <f>Q5/B5*100</f>
        <v>4.081124797810128</v>
      </c>
    </row>
    <row r="6" spans="1:18" ht="25.5" customHeight="1">
      <c r="A6" s="35" t="s">
        <v>18</v>
      </c>
      <c r="B6" s="36">
        <v>53</v>
      </c>
      <c r="C6" s="37">
        <v>100</v>
      </c>
      <c r="D6" s="38" t="s">
        <v>48</v>
      </c>
      <c r="E6" s="36">
        <v>18</v>
      </c>
      <c r="F6" s="37">
        <f aca="true" t="shared" si="0" ref="F6:F25">E6/B6*100</f>
        <v>33.9622641509434</v>
      </c>
      <c r="G6" s="38" t="s">
        <v>53</v>
      </c>
      <c r="H6" s="39">
        <v>9</v>
      </c>
      <c r="I6" s="37">
        <f aca="true" t="shared" si="1" ref="I6:I25">H6/B6*100</f>
        <v>16.9811320754717</v>
      </c>
      <c r="J6" s="44" t="s">
        <v>64</v>
      </c>
      <c r="K6" s="41">
        <v>3</v>
      </c>
      <c r="L6" s="42">
        <f aca="true" t="shared" si="2" ref="L6:L25">K6/B6*100</f>
        <v>5.660377358490567</v>
      </c>
      <c r="M6" s="38" t="s">
        <v>65</v>
      </c>
      <c r="N6" s="41">
        <v>3</v>
      </c>
      <c r="O6" s="42">
        <f aca="true" t="shared" si="3" ref="O6:O25">N6/B6*100</f>
        <v>5.660377358490567</v>
      </c>
      <c r="P6" s="40" t="s">
        <v>47</v>
      </c>
      <c r="Q6" s="41">
        <v>3</v>
      </c>
      <c r="R6" s="37">
        <f>Q6/B6*100</f>
        <v>5.660377358490567</v>
      </c>
    </row>
    <row r="7" spans="1:18" ht="25.5" customHeight="1">
      <c r="A7" s="35" t="s">
        <v>19</v>
      </c>
      <c r="B7" s="36">
        <v>70</v>
      </c>
      <c r="C7" s="37">
        <v>100</v>
      </c>
      <c r="D7" s="38" t="s">
        <v>48</v>
      </c>
      <c r="E7" s="43">
        <v>22</v>
      </c>
      <c r="F7" s="37">
        <f t="shared" si="0"/>
        <v>31.428571428571427</v>
      </c>
      <c r="G7" s="38" t="s">
        <v>53</v>
      </c>
      <c r="H7" s="39">
        <v>10</v>
      </c>
      <c r="I7" s="37">
        <f t="shared" si="1"/>
        <v>14.285714285714285</v>
      </c>
      <c r="J7" s="38" t="s">
        <v>49</v>
      </c>
      <c r="K7" s="41">
        <v>5</v>
      </c>
      <c r="L7" s="42">
        <f t="shared" si="2"/>
        <v>7.142857142857142</v>
      </c>
      <c r="M7" s="38" t="s">
        <v>66</v>
      </c>
      <c r="N7" s="41">
        <v>4</v>
      </c>
      <c r="O7" s="42">
        <f t="shared" si="3"/>
        <v>5.714285714285714</v>
      </c>
      <c r="P7" s="38" t="s">
        <v>67</v>
      </c>
      <c r="Q7" s="41">
        <v>3</v>
      </c>
      <c r="R7" s="37">
        <f>Q7/B7*100</f>
        <v>4.285714285714286</v>
      </c>
    </row>
    <row r="8" spans="1:18" ht="25.5" customHeight="1">
      <c r="A8" s="35" t="s">
        <v>20</v>
      </c>
      <c r="B8" s="36">
        <v>8</v>
      </c>
      <c r="C8" s="37">
        <v>100</v>
      </c>
      <c r="D8" s="40" t="s">
        <v>17</v>
      </c>
      <c r="E8" s="36">
        <v>2</v>
      </c>
      <c r="F8" s="37">
        <f t="shared" si="0"/>
        <v>25</v>
      </c>
      <c r="G8" s="38" t="s">
        <v>67</v>
      </c>
      <c r="H8" s="39">
        <v>1</v>
      </c>
      <c r="I8" s="37">
        <f t="shared" si="1"/>
        <v>12.5</v>
      </c>
      <c r="J8" s="47" t="s">
        <v>50</v>
      </c>
      <c r="K8" s="41">
        <v>1</v>
      </c>
      <c r="L8" s="42">
        <f t="shared" si="2"/>
        <v>12.5</v>
      </c>
      <c r="M8" s="38" t="s">
        <v>54</v>
      </c>
      <c r="N8" s="41">
        <v>1</v>
      </c>
      <c r="O8" s="42">
        <f t="shared" si="3"/>
        <v>12.5</v>
      </c>
      <c r="P8" s="38" t="s">
        <v>45</v>
      </c>
      <c r="Q8" s="41">
        <v>1</v>
      </c>
      <c r="R8" s="37">
        <f>Q8/B8*100</f>
        <v>12.5</v>
      </c>
    </row>
    <row r="9" spans="1:18" ht="25.5" customHeight="1">
      <c r="A9" s="35" t="s">
        <v>21</v>
      </c>
      <c r="B9" s="36">
        <v>8</v>
      </c>
      <c r="C9" s="37">
        <v>100</v>
      </c>
      <c r="D9" s="47" t="s">
        <v>13</v>
      </c>
      <c r="E9" s="36">
        <v>2</v>
      </c>
      <c r="F9" s="37">
        <f t="shared" si="0"/>
        <v>25</v>
      </c>
      <c r="G9" s="55" t="s">
        <v>16</v>
      </c>
      <c r="H9" s="39">
        <v>2</v>
      </c>
      <c r="I9" s="37">
        <f t="shared" si="1"/>
        <v>25</v>
      </c>
      <c r="J9" s="46" t="s">
        <v>56</v>
      </c>
      <c r="K9" s="41">
        <v>2</v>
      </c>
      <c r="L9" s="42">
        <f t="shared" si="2"/>
        <v>25</v>
      </c>
      <c r="M9" s="47" t="s">
        <v>14</v>
      </c>
      <c r="N9" s="41">
        <v>1</v>
      </c>
      <c r="O9" s="42">
        <f t="shared" si="3"/>
        <v>12.5</v>
      </c>
      <c r="P9" s="40" t="s">
        <v>17</v>
      </c>
      <c r="Q9" s="41">
        <v>1</v>
      </c>
      <c r="R9" s="37">
        <f>Q9/B9*100</f>
        <v>12.5</v>
      </c>
    </row>
    <row r="10" spans="1:18" ht="25.5" customHeight="1">
      <c r="A10" s="35" t="s">
        <v>23</v>
      </c>
      <c r="B10" s="36">
        <v>31</v>
      </c>
      <c r="C10" s="37">
        <v>100</v>
      </c>
      <c r="D10" s="40" t="s">
        <v>17</v>
      </c>
      <c r="E10" s="36">
        <v>15</v>
      </c>
      <c r="F10" s="37">
        <f t="shared" si="0"/>
        <v>48.38709677419355</v>
      </c>
      <c r="G10" s="40" t="s">
        <v>22</v>
      </c>
      <c r="H10" s="39">
        <v>4</v>
      </c>
      <c r="I10" s="37">
        <f t="shared" si="1"/>
        <v>12.903225806451612</v>
      </c>
      <c r="J10" s="47" t="s">
        <v>13</v>
      </c>
      <c r="K10" s="41">
        <v>2</v>
      </c>
      <c r="L10" s="42">
        <f t="shared" si="2"/>
        <v>6.451612903225806</v>
      </c>
      <c r="M10" s="38" t="s">
        <v>68</v>
      </c>
      <c r="N10" s="41">
        <v>2</v>
      </c>
      <c r="O10" s="42">
        <f t="shared" si="3"/>
        <v>6.451612903225806</v>
      </c>
      <c r="P10" s="38" t="s">
        <v>54</v>
      </c>
      <c r="Q10" s="41">
        <v>1</v>
      </c>
      <c r="R10" s="37">
        <f aca="true" t="shared" si="4" ref="R10:R25">Q10/B10*100</f>
        <v>3.225806451612903</v>
      </c>
    </row>
    <row r="11" spans="1:18" ht="25.5" customHeight="1">
      <c r="A11" s="35" t="s">
        <v>24</v>
      </c>
      <c r="B11" s="36">
        <v>36</v>
      </c>
      <c r="C11" s="37">
        <v>100</v>
      </c>
      <c r="D11" s="40" t="s">
        <v>22</v>
      </c>
      <c r="E11" s="36">
        <v>15</v>
      </c>
      <c r="F11" s="37">
        <f t="shared" si="0"/>
        <v>41.66666666666667</v>
      </c>
      <c r="G11" s="40" t="s">
        <v>17</v>
      </c>
      <c r="H11" s="39">
        <v>10</v>
      </c>
      <c r="I11" s="37">
        <f t="shared" si="1"/>
        <v>27.77777777777778</v>
      </c>
      <c r="J11" s="38" t="s">
        <v>46</v>
      </c>
      <c r="K11" s="41">
        <v>4</v>
      </c>
      <c r="L11" s="42">
        <f t="shared" si="2"/>
        <v>11.11111111111111</v>
      </c>
      <c r="M11" s="54" t="s">
        <v>13</v>
      </c>
      <c r="N11" s="41">
        <v>2</v>
      </c>
      <c r="O11" s="42">
        <f t="shared" si="3"/>
        <v>5.555555555555555</v>
      </c>
      <c r="P11" s="46" t="s">
        <v>56</v>
      </c>
      <c r="Q11" s="41">
        <v>2</v>
      </c>
      <c r="R11" s="37">
        <f t="shared" si="4"/>
        <v>5.555555555555555</v>
      </c>
    </row>
    <row r="12" spans="1:18" ht="25.5" customHeight="1">
      <c r="A12" s="35" t="s">
        <v>25</v>
      </c>
      <c r="B12" s="36">
        <v>53</v>
      </c>
      <c r="C12" s="37">
        <v>100</v>
      </c>
      <c r="D12" s="40" t="s">
        <v>22</v>
      </c>
      <c r="E12" s="36">
        <v>23</v>
      </c>
      <c r="F12" s="37">
        <f t="shared" si="0"/>
        <v>43.39622641509434</v>
      </c>
      <c r="G12" s="40" t="s">
        <v>17</v>
      </c>
      <c r="H12" s="39">
        <v>11</v>
      </c>
      <c r="I12" s="37">
        <f t="shared" si="1"/>
        <v>20.754716981132077</v>
      </c>
      <c r="J12" s="47" t="s">
        <v>13</v>
      </c>
      <c r="K12" s="41">
        <v>8</v>
      </c>
      <c r="L12" s="42">
        <f t="shared" si="2"/>
        <v>15.09433962264151</v>
      </c>
      <c r="M12" s="55" t="s">
        <v>15</v>
      </c>
      <c r="N12" s="41">
        <v>3</v>
      </c>
      <c r="O12" s="42">
        <f t="shared" si="3"/>
        <v>5.660377358490567</v>
      </c>
      <c r="P12" s="38" t="s">
        <v>54</v>
      </c>
      <c r="Q12" s="41">
        <v>2</v>
      </c>
      <c r="R12" s="37">
        <f t="shared" si="4"/>
        <v>3.7735849056603774</v>
      </c>
    </row>
    <row r="13" spans="1:18" ht="25.5" customHeight="1">
      <c r="A13" s="35" t="s">
        <v>26</v>
      </c>
      <c r="B13" s="36">
        <v>88</v>
      </c>
      <c r="C13" s="37">
        <v>100</v>
      </c>
      <c r="D13" s="40" t="s">
        <v>22</v>
      </c>
      <c r="E13" s="36">
        <v>33</v>
      </c>
      <c r="F13" s="37">
        <f t="shared" si="0"/>
        <v>37.5</v>
      </c>
      <c r="G13" s="47" t="s">
        <v>13</v>
      </c>
      <c r="H13" s="39">
        <v>10</v>
      </c>
      <c r="I13" s="37">
        <f t="shared" si="1"/>
        <v>11.363636363636363</v>
      </c>
      <c r="J13" s="40" t="s">
        <v>47</v>
      </c>
      <c r="K13" s="41">
        <v>9</v>
      </c>
      <c r="L13" s="42">
        <f t="shared" si="2"/>
        <v>10.227272727272728</v>
      </c>
      <c r="M13" s="38" t="s">
        <v>46</v>
      </c>
      <c r="N13" s="41">
        <v>8</v>
      </c>
      <c r="O13" s="42">
        <f t="shared" si="3"/>
        <v>9.090909090909092</v>
      </c>
      <c r="P13" s="38" t="s">
        <v>45</v>
      </c>
      <c r="Q13" s="41">
        <v>4</v>
      </c>
      <c r="R13" s="37">
        <f t="shared" si="4"/>
        <v>4.545454545454546</v>
      </c>
    </row>
    <row r="14" spans="1:18" ht="25.5" customHeight="1">
      <c r="A14" s="35" t="s">
        <v>27</v>
      </c>
      <c r="B14" s="36">
        <v>96</v>
      </c>
      <c r="C14" s="37">
        <v>100</v>
      </c>
      <c r="D14" s="40" t="s">
        <v>22</v>
      </c>
      <c r="E14" s="36">
        <v>22</v>
      </c>
      <c r="F14" s="37">
        <f t="shared" si="0"/>
        <v>22.916666666666664</v>
      </c>
      <c r="G14" s="38" t="s">
        <v>45</v>
      </c>
      <c r="H14" s="39">
        <v>16</v>
      </c>
      <c r="I14" s="37">
        <f t="shared" si="1"/>
        <v>16.666666666666664</v>
      </c>
      <c r="J14" s="47" t="s">
        <v>13</v>
      </c>
      <c r="K14" s="41">
        <v>15</v>
      </c>
      <c r="L14" s="42">
        <f t="shared" si="2"/>
        <v>15.625</v>
      </c>
      <c r="M14" s="38" t="s">
        <v>67</v>
      </c>
      <c r="N14" s="41">
        <v>6</v>
      </c>
      <c r="O14" s="42">
        <f t="shared" si="3"/>
        <v>6.25</v>
      </c>
      <c r="P14" s="38" t="s">
        <v>46</v>
      </c>
      <c r="Q14" s="41">
        <v>6</v>
      </c>
      <c r="R14" s="37">
        <f t="shared" si="4"/>
        <v>6.25</v>
      </c>
    </row>
    <row r="15" spans="1:18" ht="25.5" customHeight="1">
      <c r="A15" s="35" t="s">
        <v>28</v>
      </c>
      <c r="B15" s="36">
        <v>172</v>
      </c>
      <c r="C15" s="37">
        <v>100</v>
      </c>
      <c r="D15" s="40" t="s">
        <v>22</v>
      </c>
      <c r="E15" s="36">
        <v>42</v>
      </c>
      <c r="F15" s="37">
        <f t="shared" si="0"/>
        <v>24.418604651162788</v>
      </c>
      <c r="G15" s="47" t="s">
        <v>13</v>
      </c>
      <c r="H15" s="39">
        <v>33</v>
      </c>
      <c r="I15" s="37">
        <f t="shared" si="1"/>
        <v>19.186046511627907</v>
      </c>
      <c r="J15" s="38" t="s">
        <v>46</v>
      </c>
      <c r="K15" s="41">
        <v>20</v>
      </c>
      <c r="L15" s="42">
        <f t="shared" si="2"/>
        <v>11.627906976744185</v>
      </c>
      <c r="M15" s="38" t="s">
        <v>45</v>
      </c>
      <c r="N15" s="41">
        <v>18</v>
      </c>
      <c r="O15" s="42">
        <f t="shared" si="3"/>
        <v>10.465116279069768</v>
      </c>
      <c r="P15" s="40" t="s">
        <v>47</v>
      </c>
      <c r="Q15" s="41">
        <v>12</v>
      </c>
      <c r="R15" s="37">
        <f t="shared" si="4"/>
        <v>6.976744186046512</v>
      </c>
    </row>
    <row r="16" spans="1:18" ht="25.5" customHeight="1">
      <c r="A16" s="35" t="s">
        <v>29</v>
      </c>
      <c r="B16" s="36">
        <v>259</v>
      </c>
      <c r="C16" s="37">
        <v>100</v>
      </c>
      <c r="D16" s="40" t="s">
        <v>13</v>
      </c>
      <c r="E16" s="36">
        <v>67</v>
      </c>
      <c r="F16" s="37">
        <f t="shared" si="0"/>
        <v>25.868725868725868</v>
      </c>
      <c r="G16" s="40" t="s">
        <v>22</v>
      </c>
      <c r="H16" s="39">
        <v>48</v>
      </c>
      <c r="I16" s="37">
        <f t="shared" si="1"/>
        <v>18.53281853281853</v>
      </c>
      <c r="J16" s="38" t="s">
        <v>46</v>
      </c>
      <c r="K16" s="41">
        <v>31</v>
      </c>
      <c r="L16" s="42">
        <f t="shared" si="2"/>
        <v>11.96911196911197</v>
      </c>
      <c r="M16" s="38" t="s">
        <v>45</v>
      </c>
      <c r="N16" s="41">
        <v>30</v>
      </c>
      <c r="O16" s="42">
        <f t="shared" si="3"/>
        <v>11.583011583011583</v>
      </c>
      <c r="P16" s="40" t="s">
        <v>47</v>
      </c>
      <c r="Q16" s="41">
        <v>25</v>
      </c>
      <c r="R16" s="37">
        <f t="shared" si="4"/>
        <v>9.652509652509652</v>
      </c>
    </row>
    <row r="17" spans="1:18" ht="25.5" customHeight="1">
      <c r="A17" s="35" t="s">
        <v>30</v>
      </c>
      <c r="B17" s="36">
        <v>396</v>
      </c>
      <c r="C17" s="37">
        <v>100</v>
      </c>
      <c r="D17" s="40" t="s">
        <v>13</v>
      </c>
      <c r="E17" s="36">
        <v>149</v>
      </c>
      <c r="F17" s="37">
        <f t="shared" si="0"/>
        <v>37.62626262626262</v>
      </c>
      <c r="G17" s="40" t="s">
        <v>22</v>
      </c>
      <c r="H17" s="39">
        <v>47</v>
      </c>
      <c r="I17" s="37">
        <f t="shared" si="1"/>
        <v>11.868686868686869</v>
      </c>
      <c r="J17" s="38" t="s">
        <v>46</v>
      </c>
      <c r="K17" s="41">
        <v>43</v>
      </c>
      <c r="L17" s="42">
        <f t="shared" si="2"/>
        <v>10.85858585858586</v>
      </c>
      <c r="M17" s="38" t="s">
        <v>45</v>
      </c>
      <c r="N17" s="41">
        <v>32</v>
      </c>
      <c r="O17" s="42">
        <f t="shared" si="3"/>
        <v>8.080808080808081</v>
      </c>
      <c r="P17" s="38" t="s">
        <v>60</v>
      </c>
      <c r="Q17" s="41">
        <v>23</v>
      </c>
      <c r="R17" s="37">
        <f t="shared" si="4"/>
        <v>5.808080808080808</v>
      </c>
    </row>
    <row r="18" spans="1:18" ht="25.5" customHeight="1">
      <c r="A18" s="35" t="s">
        <v>31</v>
      </c>
      <c r="B18" s="36">
        <v>291</v>
      </c>
      <c r="C18" s="37">
        <v>100</v>
      </c>
      <c r="D18" s="40" t="s">
        <v>13</v>
      </c>
      <c r="E18" s="36">
        <v>108</v>
      </c>
      <c r="F18" s="37">
        <f t="shared" si="0"/>
        <v>37.11340206185567</v>
      </c>
      <c r="G18" s="38" t="s">
        <v>14</v>
      </c>
      <c r="H18" s="45">
        <v>31</v>
      </c>
      <c r="I18" s="37">
        <f t="shared" si="1"/>
        <v>10.652920962199312</v>
      </c>
      <c r="J18" s="38" t="s">
        <v>45</v>
      </c>
      <c r="K18" s="41">
        <v>25</v>
      </c>
      <c r="L18" s="42">
        <f t="shared" si="2"/>
        <v>8.59106529209622</v>
      </c>
      <c r="M18" s="38" t="s">
        <v>22</v>
      </c>
      <c r="N18" s="41">
        <v>22</v>
      </c>
      <c r="O18" s="42">
        <f t="shared" si="3"/>
        <v>7.560137457044673</v>
      </c>
      <c r="P18" s="40" t="s">
        <v>47</v>
      </c>
      <c r="Q18" s="41">
        <v>18</v>
      </c>
      <c r="R18" s="37">
        <f t="shared" si="4"/>
        <v>6.185567010309279</v>
      </c>
    </row>
    <row r="19" spans="1:18" ht="25.5" customHeight="1">
      <c r="A19" s="35" t="s">
        <v>32</v>
      </c>
      <c r="B19" s="36">
        <v>489</v>
      </c>
      <c r="C19" s="37">
        <v>100</v>
      </c>
      <c r="D19" s="40" t="s">
        <v>13</v>
      </c>
      <c r="E19" s="36">
        <v>209</v>
      </c>
      <c r="F19" s="37">
        <f t="shared" si="0"/>
        <v>42.740286298568506</v>
      </c>
      <c r="G19" s="38" t="s">
        <v>14</v>
      </c>
      <c r="H19" s="45">
        <v>70</v>
      </c>
      <c r="I19" s="37">
        <f t="shared" si="1"/>
        <v>14.314928425357873</v>
      </c>
      <c r="J19" s="38" t="s">
        <v>45</v>
      </c>
      <c r="K19" s="41">
        <v>47</v>
      </c>
      <c r="L19" s="42">
        <f t="shared" si="2"/>
        <v>9.611451942740286</v>
      </c>
      <c r="M19" s="38" t="s">
        <v>22</v>
      </c>
      <c r="N19" s="41">
        <v>33</v>
      </c>
      <c r="O19" s="42">
        <f t="shared" si="3"/>
        <v>6.748466257668712</v>
      </c>
      <c r="P19" s="38" t="s">
        <v>60</v>
      </c>
      <c r="Q19" s="41">
        <v>22</v>
      </c>
      <c r="R19" s="37">
        <f t="shared" si="4"/>
        <v>4.4989775051124745</v>
      </c>
    </row>
    <row r="20" spans="1:18" ht="25.5" customHeight="1">
      <c r="A20" s="35" t="s">
        <v>33</v>
      </c>
      <c r="B20" s="36">
        <v>664</v>
      </c>
      <c r="C20" s="37">
        <v>100</v>
      </c>
      <c r="D20" s="40" t="s">
        <v>13</v>
      </c>
      <c r="E20" s="36">
        <v>301</v>
      </c>
      <c r="F20" s="37">
        <f t="shared" si="0"/>
        <v>45.331325301204814</v>
      </c>
      <c r="G20" s="38" t="s">
        <v>14</v>
      </c>
      <c r="H20" s="45">
        <v>76</v>
      </c>
      <c r="I20" s="37">
        <f t="shared" si="1"/>
        <v>11.44578313253012</v>
      </c>
      <c r="J20" s="38" t="s">
        <v>45</v>
      </c>
      <c r="K20" s="41">
        <v>62</v>
      </c>
      <c r="L20" s="42">
        <f t="shared" si="2"/>
        <v>9.33734939759036</v>
      </c>
      <c r="M20" s="38" t="s">
        <v>67</v>
      </c>
      <c r="N20" s="41">
        <v>25</v>
      </c>
      <c r="O20" s="42">
        <f t="shared" si="3"/>
        <v>3.7650602409638556</v>
      </c>
      <c r="P20" s="38" t="s">
        <v>16</v>
      </c>
      <c r="Q20" s="41">
        <v>18</v>
      </c>
      <c r="R20" s="37">
        <f t="shared" si="4"/>
        <v>2.710843373493976</v>
      </c>
    </row>
    <row r="21" spans="1:18" ht="25.5" customHeight="1">
      <c r="A21" s="35" t="s">
        <v>34</v>
      </c>
      <c r="B21" s="36">
        <v>865</v>
      </c>
      <c r="C21" s="37">
        <v>100</v>
      </c>
      <c r="D21" s="40" t="s">
        <v>13</v>
      </c>
      <c r="E21" s="36">
        <v>383</v>
      </c>
      <c r="F21" s="37">
        <f t="shared" si="0"/>
        <v>44.27745664739884</v>
      </c>
      <c r="G21" s="38" t="s">
        <v>14</v>
      </c>
      <c r="H21" s="45">
        <v>129</v>
      </c>
      <c r="I21" s="37">
        <f t="shared" si="1"/>
        <v>14.913294797687863</v>
      </c>
      <c r="J21" s="38" t="s">
        <v>45</v>
      </c>
      <c r="K21" s="41">
        <v>78</v>
      </c>
      <c r="L21" s="42">
        <f t="shared" si="2"/>
        <v>9.017341040462428</v>
      </c>
      <c r="M21" s="38" t="s">
        <v>16</v>
      </c>
      <c r="N21" s="41">
        <v>44</v>
      </c>
      <c r="O21" s="42">
        <f t="shared" si="3"/>
        <v>5.086705202312139</v>
      </c>
      <c r="P21" s="38" t="s">
        <v>67</v>
      </c>
      <c r="Q21" s="41">
        <v>28</v>
      </c>
      <c r="R21" s="37">
        <f t="shared" si="4"/>
        <v>3.236994219653179</v>
      </c>
    </row>
    <row r="22" spans="1:18" ht="25.5" customHeight="1">
      <c r="A22" s="35" t="s">
        <v>35</v>
      </c>
      <c r="B22" s="36">
        <v>873</v>
      </c>
      <c r="C22" s="37">
        <v>100</v>
      </c>
      <c r="D22" s="40" t="s">
        <v>13</v>
      </c>
      <c r="E22" s="36">
        <v>320</v>
      </c>
      <c r="F22" s="37">
        <f t="shared" si="0"/>
        <v>36.65521191294387</v>
      </c>
      <c r="G22" s="38" t="s">
        <v>14</v>
      </c>
      <c r="H22" s="45">
        <v>124</v>
      </c>
      <c r="I22" s="37">
        <f t="shared" si="1"/>
        <v>14.20389461626575</v>
      </c>
      <c r="J22" s="38" t="s">
        <v>45</v>
      </c>
      <c r="K22" s="41">
        <v>101</v>
      </c>
      <c r="L22" s="42">
        <f t="shared" si="2"/>
        <v>11.56930126002291</v>
      </c>
      <c r="M22" s="38" t="s">
        <v>16</v>
      </c>
      <c r="N22" s="41">
        <v>57</v>
      </c>
      <c r="O22" s="42">
        <f t="shared" si="3"/>
        <v>6.529209621993128</v>
      </c>
      <c r="P22" s="38" t="s">
        <v>61</v>
      </c>
      <c r="Q22" s="41">
        <v>37</v>
      </c>
      <c r="R22" s="37">
        <f t="shared" si="4"/>
        <v>4.238258877434135</v>
      </c>
    </row>
    <row r="23" spans="1:18" ht="25.5" customHeight="1">
      <c r="A23" s="35" t="s">
        <v>36</v>
      </c>
      <c r="B23" s="36">
        <v>1040</v>
      </c>
      <c r="C23" s="37">
        <v>100</v>
      </c>
      <c r="D23" s="40" t="s">
        <v>13</v>
      </c>
      <c r="E23" s="36">
        <v>323</v>
      </c>
      <c r="F23" s="37">
        <f t="shared" si="0"/>
        <v>31.057692307692307</v>
      </c>
      <c r="G23" s="38" t="s">
        <v>14</v>
      </c>
      <c r="H23" s="39">
        <v>157</v>
      </c>
      <c r="I23" s="48">
        <f t="shared" si="1"/>
        <v>15.096153846153845</v>
      </c>
      <c r="J23" s="38" t="s">
        <v>16</v>
      </c>
      <c r="K23" s="41">
        <v>120</v>
      </c>
      <c r="L23" s="42">
        <f t="shared" si="2"/>
        <v>11.538461538461538</v>
      </c>
      <c r="M23" s="38" t="s">
        <v>45</v>
      </c>
      <c r="N23" s="41">
        <v>95</v>
      </c>
      <c r="O23" s="42">
        <f t="shared" si="3"/>
        <v>9.134615384615383</v>
      </c>
      <c r="P23" s="38" t="s">
        <v>61</v>
      </c>
      <c r="Q23" s="41">
        <v>52</v>
      </c>
      <c r="R23" s="37">
        <f t="shared" si="4"/>
        <v>5</v>
      </c>
    </row>
    <row r="24" spans="1:18" ht="25.5" customHeight="1">
      <c r="A24" s="35" t="s">
        <v>57</v>
      </c>
      <c r="B24" s="36">
        <v>1127</v>
      </c>
      <c r="C24" s="37">
        <v>100</v>
      </c>
      <c r="D24" s="40" t="s">
        <v>13</v>
      </c>
      <c r="E24" s="36">
        <v>282</v>
      </c>
      <c r="F24" s="37">
        <f t="shared" si="0"/>
        <v>25.02218278615794</v>
      </c>
      <c r="G24" s="38" t="s">
        <v>14</v>
      </c>
      <c r="H24" s="39">
        <v>177</v>
      </c>
      <c r="I24" s="37">
        <f t="shared" si="1"/>
        <v>15.705412599822537</v>
      </c>
      <c r="J24" s="38" t="s">
        <v>16</v>
      </c>
      <c r="K24" s="41">
        <v>160</v>
      </c>
      <c r="L24" s="42">
        <f t="shared" si="2"/>
        <v>14.19698314108252</v>
      </c>
      <c r="M24" s="38" t="s">
        <v>45</v>
      </c>
      <c r="N24" s="41">
        <v>137</v>
      </c>
      <c r="O24" s="42">
        <f t="shared" si="3"/>
        <v>12.156166814551908</v>
      </c>
      <c r="P24" s="38" t="s">
        <v>69</v>
      </c>
      <c r="Q24" s="41">
        <v>43</v>
      </c>
      <c r="R24" s="37">
        <f t="shared" si="4"/>
        <v>3.815439219165927</v>
      </c>
    </row>
    <row r="25" spans="1:18" ht="25.5" customHeight="1">
      <c r="A25" s="50" t="s">
        <v>58</v>
      </c>
      <c r="B25" s="41">
        <v>1471</v>
      </c>
      <c r="C25" s="42">
        <v>100</v>
      </c>
      <c r="D25" s="38" t="s">
        <v>14</v>
      </c>
      <c r="E25" s="41">
        <v>265</v>
      </c>
      <c r="F25" s="42">
        <f t="shared" si="0"/>
        <v>18.014955812372534</v>
      </c>
      <c r="G25" s="38" t="s">
        <v>16</v>
      </c>
      <c r="H25" s="39">
        <v>264</v>
      </c>
      <c r="I25" s="37">
        <f t="shared" si="1"/>
        <v>17.946974847042828</v>
      </c>
      <c r="J25" s="40" t="s">
        <v>13</v>
      </c>
      <c r="K25" s="41">
        <v>196</v>
      </c>
      <c r="L25" s="42">
        <f t="shared" si="2"/>
        <v>13.324269204622704</v>
      </c>
      <c r="M25" s="38" t="s">
        <v>45</v>
      </c>
      <c r="N25" s="41">
        <v>161</v>
      </c>
      <c r="O25" s="42">
        <f t="shared" si="3"/>
        <v>10.944935418082936</v>
      </c>
      <c r="P25" s="38" t="s">
        <v>70</v>
      </c>
      <c r="Q25" s="41">
        <v>116</v>
      </c>
      <c r="R25" s="37">
        <f t="shared" si="4"/>
        <v>7.8857919782460915</v>
      </c>
    </row>
    <row r="26" spans="1:18" ht="25.5" customHeight="1" thickBot="1">
      <c r="A26" s="49" t="s">
        <v>59</v>
      </c>
      <c r="B26" s="22">
        <v>6040</v>
      </c>
      <c r="C26" s="51">
        <v>100</v>
      </c>
      <c r="D26" s="53" t="s">
        <v>13</v>
      </c>
      <c r="E26" s="22">
        <v>1805</v>
      </c>
      <c r="F26" s="51">
        <f>E26/B26*100</f>
        <v>29.8841059602649</v>
      </c>
      <c r="G26" s="53" t="s">
        <v>14</v>
      </c>
      <c r="H26" s="52">
        <v>928</v>
      </c>
      <c r="I26" s="51">
        <f>H26/B26*100</f>
        <v>15.364238410596027</v>
      </c>
      <c r="J26" s="23" t="s">
        <v>51</v>
      </c>
      <c r="K26" s="24">
        <v>663</v>
      </c>
      <c r="L26" s="25">
        <f>K26/B26*100</f>
        <v>10.976821192052979</v>
      </c>
      <c r="M26" s="53" t="s">
        <v>45</v>
      </c>
      <c r="N26" s="24">
        <v>634</v>
      </c>
      <c r="O26" s="25">
        <f>N26/B26*100</f>
        <v>10.496688741721854</v>
      </c>
      <c r="P26" s="53" t="s">
        <v>61</v>
      </c>
      <c r="Q26" s="24">
        <v>217</v>
      </c>
      <c r="R26" s="51">
        <f>Q26/B26*100</f>
        <v>3.5927152317880795</v>
      </c>
    </row>
    <row r="27" spans="1:13" ht="21" customHeight="1">
      <c r="A27" s="8" t="s">
        <v>37</v>
      </c>
      <c r="B27" s="9"/>
      <c r="C27" s="10"/>
      <c r="D27" s="10"/>
      <c r="E27" s="9"/>
      <c r="F27" s="10"/>
      <c r="G27" s="10"/>
      <c r="H27" s="10"/>
      <c r="I27" s="11"/>
      <c r="J27" s="5"/>
      <c r="K27" s="26"/>
      <c r="L27" s="27"/>
      <c r="M27" s="4"/>
    </row>
    <row r="28" spans="1:11" ht="21" customHeight="1">
      <c r="A28" s="8" t="s">
        <v>38</v>
      </c>
      <c r="B28" s="9"/>
      <c r="C28" s="10"/>
      <c r="D28" s="10"/>
      <c r="E28" s="9"/>
      <c r="F28" s="10"/>
      <c r="G28" s="10"/>
      <c r="H28" s="10"/>
      <c r="I28" s="11"/>
      <c r="K28" s="7"/>
    </row>
    <row r="29" spans="1:11" ht="21" customHeight="1">
      <c r="A29" s="11"/>
      <c r="B29" s="12" t="s">
        <v>39</v>
      </c>
      <c r="C29" s="10"/>
      <c r="D29" s="10"/>
      <c r="E29" s="9"/>
      <c r="F29" s="10"/>
      <c r="G29" s="10"/>
      <c r="H29" s="27"/>
      <c r="I29" s="11"/>
      <c r="K29" s="7"/>
    </row>
    <row r="30" spans="1:11" ht="21" customHeight="1">
      <c r="A30" s="11"/>
      <c r="B30" s="12" t="s">
        <v>42</v>
      </c>
      <c r="C30" s="10"/>
      <c r="D30" s="10"/>
      <c r="E30" s="9"/>
      <c r="F30" s="10"/>
      <c r="G30" s="10"/>
      <c r="H30" s="10"/>
      <c r="I30" s="11"/>
      <c r="K30" s="7"/>
    </row>
    <row r="31" spans="1:11" ht="21" customHeight="1">
      <c r="A31" s="11"/>
      <c r="B31" s="12" t="s">
        <v>40</v>
      </c>
      <c r="C31" s="10"/>
      <c r="D31" s="10"/>
      <c r="E31" s="9"/>
      <c r="F31" s="10"/>
      <c r="G31" s="10"/>
      <c r="H31" s="10"/>
      <c r="I31" s="11"/>
      <c r="K31" s="7"/>
    </row>
    <row r="32" spans="1:11" ht="21" customHeight="1">
      <c r="A32" s="11"/>
      <c r="B32" s="12" t="s">
        <v>55</v>
      </c>
      <c r="C32" s="10"/>
      <c r="D32" s="10"/>
      <c r="E32" s="9"/>
      <c r="F32" s="10"/>
      <c r="G32" s="10"/>
      <c r="H32" s="10"/>
      <c r="I32" s="11"/>
      <c r="K32" s="7"/>
    </row>
    <row r="33" spans="1:10" ht="19.5" customHeight="1">
      <c r="A33" s="11"/>
      <c r="B33" s="12" t="s">
        <v>43</v>
      </c>
      <c r="C33" s="10"/>
      <c r="D33" s="10"/>
      <c r="E33" s="9"/>
      <c r="F33" s="10"/>
      <c r="G33" s="10"/>
      <c r="H33" s="10"/>
      <c r="I33" s="11"/>
      <c r="J33" s="5"/>
    </row>
    <row r="34" spans="1:10" ht="13.5">
      <c r="A34" s="8" t="s">
        <v>52</v>
      </c>
      <c r="B34" s="9"/>
      <c r="C34" s="10"/>
      <c r="D34" s="10"/>
      <c r="E34" s="9"/>
      <c r="F34" s="10"/>
      <c r="G34" s="10"/>
      <c r="H34" s="10"/>
      <c r="I34" s="11"/>
      <c r="J34" s="5"/>
    </row>
    <row r="36" ht="13.5">
      <c r="C36" s="3" t="s">
        <v>41</v>
      </c>
    </row>
  </sheetData>
  <mergeCells count="3">
    <mergeCell ref="A3:A4"/>
    <mergeCell ref="A1:R1"/>
    <mergeCell ref="A2:R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2004-01-19T07:42:52Z</cp:lastPrinted>
  <dcterms:created xsi:type="dcterms:W3CDTF">1997-07-07T09:51:27Z</dcterms:created>
  <dcterms:modified xsi:type="dcterms:W3CDTF">2004-12-08T05:45:04Z</dcterms:modified>
  <cp:category/>
  <cp:version/>
  <cp:contentType/>
  <cp:contentStatus/>
</cp:coreProperties>
</file>