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8325" activeTab="0"/>
  </bookViews>
  <sheets>
    <sheet name="H14(表４）" sheetId="1" r:id="rId1"/>
  </sheets>
  <definedNames>
    <definedName name="_xlnm.Print_Area" localSheetId="0">'H14(表４）'!$A$1:$J$28</definedName>
  </definedNames>
  <calcPr fullCalcOnLoad="1"/>
</workbook>
</file>

<file path=xl/sharedStrings.xml><?xml version="1.0" encoding="utf-8"?>
<sst xmlns="http://schemas.openxmlformats.org/spreadsheetml/2006/main" count="36" uniqueCount="28">
  <si>
    <t>年次</t>
  </si>
  <si>
    <t>総数</t>
  </si>
  <si>
    <t>～19歳</t>
  </si>
  <si>
    <t>20～24</t>
  </si>
  <si>
    <t>25～29</t>
  </si>
  <si>
    <t>30～34</t>
  </si>
  <si>
    <t>35～39</t>
  </si>
  <si>
    <t>40～44</t>
  </si>
  <si>
    <t>45歳～</t>
  </si>
  <si>
    <t>不詳</t>
  </si>
  <si>
    <t>実　　　　　　　　　　　　　　数</t>
  </si>
  <si>
    <t xml:space="preserve"> 　　12</t>
  </si>
  <si>
    <t>表 4　母親の年齢別出生数と構成割合の年次推移</t>
  </si>
  <si>
    <t>平成　5</t>
  </si>
  <si>
    <t xml:space="preserve"> 　　6</t>
  </si>
  <si>
    <t xml:space="preserve"> 　　7</t>
  </si>
  <si>
    <t xml:space="preserve"> 　　8</t>
  </si>
  <si>
    <t xml:space="preserve"> 　　9</t>
  </si>
  <si>
    <t xml:space="preserve"> 　　10</t>
  </si>
  <si>
    <t xml:space="preserve"> 　　11</t>
  </si>
  <si>
    <t xml:space="preserve"> 　　12</t>
  </si>
  <si>
    <t xml:space="preserve"> 　　13</t>
  </si>
  <si>
    <t xml:space="preserve"> 　　14</t>
  </si>
  <si>
    <t>割　　　　　　　合　　　（　％　）</t>
  </si>
  <si>
    <t xml:space="preserve"> 　　5</t>
  </si>
  <si>
    <t>　全　　国</t>
  </si>
  <si>
    <t>-</t>
  </si>
  <si>
    <t xml:space="preserve"> （ 14年）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</si>
</sst>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0.0"/>
    <numFmt numFmtId="185" formatCode="#,##0.0"/>
    <numFmt numFmtId="186" formatCode="#,##0\ \ \ \ \ \ "/>
    <numFmt numFmtId="187" formatCode="#,##0.0\ \ \ \ \ \ "/>
    <numFmt numFmtId="188" formatCode="#,##0\ \ \ \ \ "/>
    <numFmt numFmtId="189" formatCode="#,##0.0;[Red]\-#,##0.0"/>
    <numFmt numFmtId="190" formatCode="_ * #,##0.0_ ;_ * \-#,##0.0_ ;_ * &quot;-&quot;_ ;_ @_ "/>
    <numFmt numFmtId="191" formatCode="0.0_);[Red]\(0.0\)"/>
    <numFmt numFmtId="192" formatCode="#,##0_ "/>
    <numFmt numFmtId="193" formatCode="0.00_);[Red]\(0.00\)"/>
    <numFmt numFmtId="194" formatCode="0_ "/>
    <numFmt numFmtId="195" formatCode="#,##0_);[Red]\(#,##0\)"/>
    <numFmt numFmtId="196" formatCode="#,##0.0_);[Red]\(#,##0.0\)"/>
    <numFmt numFmtId="197" formatCode="0.0_ 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#"/>
    <numFmt numFmtId="201" formatCode="_ * #,##0.00_ ;_ * \-#,##0.00_ ;_ * &quot;-&quot;_ ;_ @_ "/>
    <numFmt numFmtId="202" formatCode="0.0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8" fillId="0" borderId="0" xfId="22" applyFont="1" applyAlignment="1">
      <alignment horizontal="centerContinuous" vertical="center"/>
      <protection/>
    </xf>
    <xf numFmtId="0" fontId="9" fillId="0" borderId="0" xfId="22" applyFont="1" applyAlignment="1">
      <alignment horizontal="centerContinuous" vertical="center"/>
      <protection/>
    </xf>
    <xf numFmtId="0" fontId="10" fillId="0" borderId="0" xfId="22" applyFont="1" applyAlignment="1">
      <alignment vertical="center"/>
      <protection/>
    </xf>
    <xf numFmtId="0" fontId="11" fillId="0" borderId="1" xfId="22" applyFont="1" applyBorder="1" applyAlignment="1">
      <alignment vertical="center"/>
      <protection/>
    </xf>
    <xf numFmtId="49" fontId="11" fillId="0" borderId="2" xfId="22" applyNumberFormat="1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49" fontId="11" fillId="0" borderId="3" xfId="22" applyNumberFormat="1" applyFont="1" applyBorder="1" applyAlignment="1">
      <alignment horizontal="centerContinuous" vertical="center"/>
      <protection/>
    </xf>
    <xf numFmtId="0" fontId="11" fillId="0" borderId="3" xfId="22" applyFont="1" applyBorder="1" applyAlignment="1">
      <alignment horizontal="centerContinuous" vertical="center"/>
      <protection/>
    </xf>
    <xf numFmtId="49" fontId="11" fillId="0" borderId="4" xfId="22" applyNumberFormat="1" applyFont="1" applyBorder="1" applyAlignment="1">
      <alignment horizontal="center" vertical="center"/>
      <protection/>
    </xf>
    <xf numFmtId="41" fontId="11" fillId="0" borderId="4" xfId="22" applyNumberFormat="1" applyFont="1" applyBorder="1" applyAlignment="1">
      <alignment vertical="center"/>
      <protection/>
    </xf>
    <xf numFmtId="41" fontId="11" fillId="0" borderId="0" xfId="22" applyNumberFormat="1" applyFont="1" applyAlignment="1">
      <alignment vertical="center"/>
      <protection/>
    </xf>
    <xf numFmtId="41" fontId="11" fillId="0" borderId="5" xfId="22" applyNumberFormat="1" applyFont="1" applyBorder="1" applyAlignment="1">
      <alignment vertical="center"/>
      <protection/>
    </xf>
    <xf numFmtId="41" fontId="11" fillId="0" borderId="6" xfId="22" applyNumberFormat="1" applyFont="1" applyBorder="1" applyAlignment="1">
      <alignment vertical="center"/>
      <protection/>
    </xf>
    <xf numFmtId="41" fontId="11" fillId="0" borderId="5" xfId="21" applyNumberFormat="1" applyFont="1" applyBorder="1" applyAlignment="1">
      <alignment vertical="center"/>
      <protection/>
    </xf>
    <xf numFmtId="41" fontId="11" fillId="0" borderId="6" xfId="21" applyNumberFormat="1" applyFont="1" applyBorder="1" applyAlignment="1">
      <alignment vertical="center"/>
      <protection/>
    </xf>
    <xf numFmtId="0" fontId="10" fillId="0" borderId="0" xfId="22" applyFont="1" applyBorder="1" applyAlignment="1">
      <alignment vertical="center"/>
      <protection/>
    </xf>
    <xf numFmtId="41" fontId="11" fillId="0" borderId="0" xfId="21" applyNumberFormat="1" applyFont="1" applyBorder="1" applyAlignment="1">
      <alignment vertical="center"/>
      <protection/>
    </xf>
    <xf numFmtId="41" fontId="11" fillId="0" borderId="4" xfId="21" applyNumberFormat="1" applyFont="1" applyBorder="1" applyAlignment="1">
      <alignment vertical="center"/>
      <protection/>
    </xf>
    <xf numFmtId="41" fontId="11" fillId="0" borderId="7" xfId="21" applyNumberFormat="1" applyFont="1" applyBorder="1" applyAlignment="1">
      <alignment vertical="center"/>
      <protection/>
    </xf>
    <xf numFmtId="41" fontId="11" fillId="0" borderId="2" xfId="21" applyNumberFormat="1" applyFont="1" applyBorder="1" applyAlignment="1">
      <alignment vertical="center"/>
      <protection/>
    </xf>
    <xf numFmtId="41" fontId="11" fillId="0" borderId="3" xfId="21" applyNumberFormat="1" applyFont="1" applyBorder="1" applyAlignment="1">
      <alignment vertical="center"/>
      <protection/>
    </xf>
    <xf numFmtId="190" fontId="11" fillId="0" borderId="4" xfId="22" applyNumberFormat="1" applyFont="1" applyBorder="1" applyAlignment="1">
      <alignment vertical="center"/>
      <protection/>
    </xf>
    <xf numFmtId="190" fontId="11" fillId="0" borderId="0" xfId="22" applyNumberFormat="1" applyFont="1" applyAlignment="1">
      <alignment vertical="center"/>
      <protection/>
    </xf>
    <xf numFmtId="191" fontId="11" fillId="0" borderId="4" xfId="22" applyNumberFormat="1" applyFont="1" applyBorder="1" applyAlignment="1">
      <alignment vertical="center"/>
      <protection/>
    </xf>
    <xf numFmtId="190" fontId="11" fillId="0" borderId="6" xfId="22" applyNumberFormat="1" applyFont="1" applyBorder="1" applyAlignment="1">
      <alignment vertical="center"/>
      <protection/>
    </xf>
    <xf numFmtId="190" fontId="11" fillId="0" borderId="5" xfId="22" applyNumberFormat="1" applyFont="1" applyBorder="1" applyAlignment="1">
      <alignment vertical="center"/>
      <protection/>
    </xf>
    <xf numFmtId="191" fontId="11" fillId="0" borderId="5" xfId="22" applyNumberFormat="1" applyFont="1" applyBorder="1" applyAlignment="1">
      <alignment vertical="center"/>
      <protection/>
    </xf>
    <xf numFmtId="191" fontId="11" fillId="0" borderId="6" xfId="22" applyNumberFormat="1" applyFont="1" applyBorder="1" applyAlignment="1">
      <alignment vertical="center"/>
      <protection/>
    </xf>
    <xf numFmtId="190" fontId="11" fillId="0" borderId="5" xfId="21" applyNumberFormat="1" applyFont="1" applyBorder="1" applyAlignment="1">
      <alignment vertical="center"/>
      <protection/>
    </xf>
    <xf numFmtId="190" fontId="11" fillId="0" borderId="6" xfId="21" applyNumberFormat="1" applyFont="1" applyBorder="1" applyAlignment="1">
      <alignment vertical="center"/>
      <protection/>
    </xf>
    <xf numFmtId="49" fontId="12" fillId="0" borderId="8" xfId="22" applyNumberFormat="1" applyFont="1" applyBorder="1" applyAlignment="1">
      <alignment vertical="center"/>
      <protection/>
    </xf>
    <xf numFmtId="190" fontId="11" fillId="0" borderId="9" xfId="21" applyNumberFormat="1" applyFont="1" applyBorder="1" applyAlignment="1">
      <alignment horizontal="center" vertical="center"/>
      <protection/>
    </xf>
    <xf numFmtId="197" fontId="11" fillId="0" borderId="9" xfId="21" applyNumberFormat="1" applyFont="1" applyBorder="1" applyAlignment="1">
      <alignment horizontal="right" vertical="center"/>
      <protection/>
    </xf>
    <xf numFmtId="194" fontId="11" fillId="0" borderId="10" xfId="21" applyNumberFormat="1" applyFont="1" applyBorder="1" applyAlignment="1">
      <alignment horizontal="right" vertical="center"/>
      <protection/>
    </xf>
    <xf numFmtId="49" fontId="13" fillId="0" borderId="2" xfId="22" applyNumberFormat="1" applyFont="1" applyBorder="1" applyAlignment="1">
      <alignment vertical="center"/>
      <protection/>
    </xf>
    <xf numFmtId="190" fontId="11" fillId="0" borderId="7" xfId="21" applyNumberFormat="1" applyFont="1" applyBorder="1" applyAlignment="1">
      <alignment horizontal="center" vertical="center"/>
      <protection/>
    </xf>
    <xf numFmtId="197" fontId="11" fillId="0" borderId="7" xfId="21" applyNumberFormat="1" applyFont="1" applyBorder="1" applyAlignment="1">
      <alignment horizontal="right" vertical="center"/>
      <protection/>
    </xf>
    <xf numFmtId="194" fontId="11" fillId="0" borderId="11" xfId="21" applyNumberFormat="1" applyFont="1" applyBorder="1" applyAlignment="1">
      <alignment horizontal="right" vertical="center"/>
      <protection/>
    </xf>
    <xf numFmtId="49" fontId="13" fillId="0" borderId="0" xfId="22" applyNumberFormat="1" applyFont="1" applyBorder="1" applyAlignment="1">
      <alignment horizontal="center" vertical="center" wrapText="1"/>
      <protection/>
    </xf>
    <xf numFmtId="190" fontId="11" fillId="0" borderId="0" xfId="22" applyNumberFormat="1" applyFont="1" applyBorder="1" applyAlignment="1">
      <alignment vertical="center"/>
      <protection/>
    </xf>
    <xf numFmtId="0" fontId="10" fillId="0" borderId="0" xfId="22" applyFont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母の年齢" xfId="21"/>
    <cellStyle name="標準_母の年齢_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6">
      <selection activeCell="D13" sqref="D13"/>
    </sheetView>
  </sheetViews>
  <sheetFormatPr defaultColWidth="9.00390625" defaultRowHeight="15.75" customHeight="1"/>
  <cols>
    <col min="1" max="1" width="9.25390625" style="3" customWidth="1"/>
    <col min="2" max="2" width="11.875" style="3" customWidth="1"/>
    <col min="3" max="3" width="10.375" style="3" customWidth="1"/>
    <col min="4" max="10" width="8.625" style="3" customWidth="1"/>
    <col min="11" max="11" width="5.375" style="3" customWidth="1"/>
    <col min="12" max="12" width="7.375" style="3" customWidth="1"/>
    <col min="13" max="16" width="5.375" style="3" customWidth="1"/>
    <col min="17" max="17" width="8.875" style="3" customWidth="1"/>
    <col min="18" max="18" width="10.00390625" style="3" customWidth="1"/>
    <col min="19" max="19" width="9.875" style="3" customWidth="1"/>
    <col min="20" max="20" width="10.25390625" style="3" customWidth="1"/>
    <col min="21" max="16384" width="5.375" style="3" customWidth="1"/>
  </cols>
  <sheetData>
    <row r="1" spans="1:10" ht="23.25" customHeight="1">
      <c r="A1" s="1" t="s">
        <v>12</v>
      </c>
      <c r="B1" s="2"/>
      <c r="C1" s="2"/>
      <c r="D1" s="2"/>
      <c r="E1" s="2"/>
      <c r="F1" s="2"/>
      <c r="G1" s="2"/>
      <c r="H1" s="2"/>
      <c r="I1" s="1"/>
      <c r="J1" s="1"/>
    </row>
    <row r="2" spans="1:10" ht="8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8" customHeight="1">
      <c r="A4" s="8" t="s">
        <v>10</v>
      </c>
      <c r="B4" s="9"/>
      <c r="C4" s="9"/>
      <c r="D4" s="9"/>
      <c r="E4" s="9"/>
      <c r="F4" s="9"/>
      <c r="G4" s="9"/>
      <c r="H4" s="9"/>
      <c r="I4" s="9"/>
      <c r="J4" s="9"/>
    </row>
    <row r="5" spans="1:10" ht="18" customHeight="1">
      <c r="A5" s="10" t="s">
        <v>13</v>
      </c>
      <c r="B5" s="11">
        <f>SUM(C5:J5)</f>
        <v>17154</v>
      </c>
      <c r="C5" s="11">
        <v>535</v>
      </c>
      <c r="D5" s="11">
        <v>3225</v>
      </c>
      <c r="E5" s="11">
        <v>5764</v>
      </c>
      <c r="F5" s="11">
        <v>5064</v>
      </c>
      <c r="G5" s="11">
        <v>2189</v>
      </c>
      <c r="H5" s="11">
        <v>363</v>
      </c>
      <c r="I5" s="11">
        <v>12</v>
      </c>
      <c r="J5" s="12">
        <v>2</v>
      </c>
    </row>
    <row r="6" spans="1:10" ht="18" customHeight="1">
      <c r="A6" s="10" t="s">
        <v>14</v>
      </c>
      <c r="B6" s="11">
        <f>SUM(C6:J6)</f>
        <v>17377</v>
      </c>
      <c r="C6" s="11">
        <v>595</v>
      </c>
      <c r="D6" s="11">
        <v>3375</v>
      </c>
      <c r="E6" s="11">
        <v>5617</v>
      </c>
      <c r="F6" s="11">
        <v>5017</v>
      </c>
      <c r="G6" s="11">
        <v>2312</v>
      </c>
      <c r="H6" s="11">
        <v>453</v>
      </c>
      <c r="I6" s="11">
        <v>8</v>
      </c>
      <c r="J6" s="12">
        <v>0</v>
      </c>
    </row>
    <row r="7" spans="1:10" ht="18" customHeight="1">
      <c r="A7" s="10" t="s">
        <v>15</v>
      </c>
      <c r="B7" s="13">
        <f>SUM(C7:J7)</f>
        <v>16751</v>
      </c>
      <c r="C7" s="13">
        <v>542</v>
      </c>
      <c r="D7" s="13">
        <v>3235</v>
      </c>
      <c r="E7" s="13">
        <v>5465</v>
      </c>
      <c r="F7" s="13">
        <v>4819</v>
      </c>
      <c r="G7" s="13">
        <v>2230</v>
      </c>
      <c r="H7" s="13">
        <v>450</v>
      </c>
      <c r="I7" s="13">
        <v>9</v>
      </c>
      <c r="J7" s="14">
        <v>1</v>
      </c>
    </row>
    <row r="8" spans="1:10" ht="18" customHeight="1">
      <c r="A8" s="10" t="s">
        <v>16</v>
      </c>
      <c r="B8" s="13">
        <v>17064</v>
      </c>
      <c r="C8" s="13">
        <v>590</v>
      </c>
      <c r="D8" s="13">
        <v>3224</v>
      </c>
      <c r="E8" s="13">
        <v>5725</v>
      </c>
      <c r="F8" s="13">
        <v>4802</v>
      </c>
      <c r="G8" s="13">
        <v>2245</v>
      </c>
      <c r="H8" s="13">
        <v>457</v>
      </c>
      <c r="I8" s="13">
        <v>21</v>
      </c>
      <c r="J8" s="14">
        <v>0</v>
      </c>
    </row>
    <row r="9" spans="1:11" ht="18" customHeight="1">
      <c r="A9" s="10" t="s">
        <v>17</v>
      </c>
      <c r="B9" s="15">
        <v>16614</v>
      </c>
      <c r="C9" s="15">
        <v>590</v>
      </c>
      <c r="D9" s="15">
        <v>3234</v>
      </c>
      <c r="E9" s="15">
        <v>5488</v>
      </c>
      <c r="F9" s="15">
        <v>4596</v>
      </c>
      <c r="G9" s="15">
        <v>2257</v>
      </c>
      <c r="H9" s="15">
        <v>433</v>
      </c>
      <c r="I9" s="15">
        <v>15</v>
      </c>
      <c r="J9" s="16">
        <v>1</v>
      </c>
      <c r="K9" s="17"/>
    </row>
    <row r="10" spans="1:11" ht="18" customHeight="1">
      <c r="A10" s="10" t="s">
        <v>18</v>
      </c>
      <c r="B10" s="15">
        <v>16928</v>
      </c>
      <c r="C10" s="15">
        <v>625</v>
      </c>
      <c r="D10" s="15">
        <v>3206</v>
      </c>
      <c r="E10" s="15">
        <v>5596</v>
      </c>
      <c r="F10" s="15">
        <v>4827</v>
      </c>
      <c r="G10" s="15">
        <v>2254</v>
      </c>
      <c r="H10" s="15">
        <v>409</v>
      </c>
      <c r="I10" s="15">
        <v>11</v>
      </c>
      <c r="J10" s="18">
        <v>0</v>
      </c>
      <c r="K10" s="17"/>
    </row>
    <row r="11" spans="1:11" ht="18" customHeight="1">
      <c r="A11" s="10" t="s">
        <v>19</v>
      </c>
      <c r="B11" s="19">
        <v>16680</v>
      </c>
      <c r="C11" s="19">
        <v>685</v>
      </c>
      <c r="D11" s="19">
        <v>3058</v>
      </c>
      <c r="E11" s="19">
        <v>5479</v>
      </c>
      <c r="F11" s="19">
        <v>4792</v>
      </c>
      <c r="G11" s="19">
        <v>2226</v>
      </c>
      <c r="H11" s="19">
        <v>425</v>
      </c>
      <c r="I11" s="19">
        <v>14</v>
      </c>
      <c r="J11" s="18">
        <v>1</v>
      </c>
      <c r="K11" s="17"/>
    </row>
    <row r="12" spans="1:11" ht="18" customHeight="1">
      <c r="A12" s="10" t="s">
        <v>20</v>
      </c>
      <c r="B12" s="15">
        <v>16773</v>
      </c>
      <c r="C12" s="15">
        <v>663</v>
      </c>
      <c r="D12" s="15">
        <v>3185</v>
      </c>
      <c r="E12" s="15">
        <v>5599</v>
      </c>
      <c r="F12" s="15">
        <v>4807</v>
      </c>
      <c r="G12" s="15">
        <v>2095</v>
      </c>
      <c r="H12" s="15">
        <v>415</v>
      </c>
      <c r="I12" s="15">
        <v>9</v>
      </c>
      <c r="J12" s="16">
        <v>0</v>
      </c>
      <c r="K12" s="17"/>
    </row>
    <row r="13" spans="1:11" ht="18" customHeight="1">
      <c r="A13" s="10" t="s">
        <v>21</v>
      </c>
      <c r="B13" s="15">
        <v>17169</v>
      </c>
      <c r="C13" s="19">
        <v>654</v>
      </c>
      <c r="D13" s="19">
        <v>3127</v>
      </c>
      <c r="E13" s="19">
        <v>5600</v>
      </c>
      <c r="F13" s="19">
        <v>5095</v>
      </c>
      <c r="G13" s="19">
        <v>2262</v>
      </c>
      <c r="H13" s="19">
        <v>415</v>
      </c>
      <c r="I13" s="19">
        <v>16</v>
      </c>
      <c r="J13" s="18">
        <v>0</v>
      </c>
      <c r="K13" s="17"/>
    </row>
    <row r="14" spans="1:11" ht="18" customHeight="1">
      <c r="A14" s="5" t="s">
        <v>22</v>
      </c>
      <c r="B14" s="20">
        <v>16571</v>
      </c>
      <c r="C14" s="21">
        <v>663</v>
      </c>
      <c r="D14" s="21">
        <v>2881</v>
      </c>
      <c r="E14" s="21">
        <v>5392</v>
      </c>
      <c r="F14" s="21">
        <v>4978</v>
      </c>
      <c r="G14" s="21">
        <v>2195</v>
      </c>
      <c r="H14" s="21">
        <v>452</v>
      </c>
      <c r="I14" s="21">
        <v>10</v>
      </c>
      <c r="J14" s="22">
        <v>0</v>
      </c>
      <c r="K14" s="17"/>
    </row>
    <row r="15" spans="1:12" ht="18" customHeight="1">
      <c r="A15" s="8" t="s">
        <v>23</v>
      </c>
      <c r="B15" s="9"/>
      <c r="C15" s="9"/>
      <c r="D15" s="9"/>
      <c r="E15" s="9"/>
      <c r="F15" s="9"/>
      <c r="G15" s="9"/>
      <c r="H15" s="9"/>
      <c r="I15" s="9"/>
      <c r="J15" s="9"/>
      <c r="L15" s="18"/>
    </row>
    <row r="16" spans="1:10" ht="18" customHeight="1">
      <c r="A16" s="10" t="s">
        <v>24</v>
      </c>
      <c r="B16" s="23">
        <v>100</v>
      </c>
      <c r="C16" s="23">
        <v>3.1</v>
      </c>
      <c r="D16" s="23">
        <v>18.8</v>
      </c>
      <c r="E16" s="23">
        <v>33.6</v>
      </c>
      <c r="F16" s="23">
        <v>29.5</v>
      </c>
      <c r="G16" s="23">
        <v>12.8</v>
      </c>
      <c r="H16" s="23">
        <v>2.1</v>
      </c>
      <c r="I16" s="23">
        <v>0.1</v>
      </c>
      <c r="J16" s="24">
        <v>0.1</v>
      </c>
    </row>
    <row r="17" spans="1:10" ht="18" customHeight="1">
      <c r="A17" s="10" t="s">
        <v>14</v>
      </c>
      <c r="B17" s="23">
        <v>100</v>
      </c>
      <c r="C17" s="23">
        <v>3.4</v>
      </c>
      <c r="D17" s="23">
        <v>19.4</v>
      </c>
      <c r="E17" s="23">
        <v>32.3</v>
      </c>
      <c r="F17" s="23">
        <v>28.9</v>
      </c>
      <c r="G17" s="23">
        <v>13.3</v>
      </c>
      <c r="H17" s="23">
        <v>2.6</v>
      </c>
      <c r="I17" s="25">
        <v>0</v>
      </c>
      <c r="J17" s="26">
        <f>J6/$B$6*100</f>
        <v>0</v>
      </c>
    </row>
    <row r="18" spans="1:10" ht="18" customHeight="1">
      <c r="A18" s="10" t="s">
        <v>15</v>
      </c>
      <c r="B18" s="27">
        <v>100</v>
      </c>
      <c r="C18" s="27">
        <v>3.2</v>
      </c>
      <c r="D18" s="27">
        <v>19.3</v>
      </c>
      <c r="E18" s="27">
        <v>32.6</v>
      </c>
      <c r="F18" s="27">
        <v>28.8</v>
      </c>
      <c r="G18" s="27">
        <v>13.3</v>
      </c>
      <c r="H18" s="27">
        <v>2.7</v>
      </c>
      <c r="I18" s="28">
        <v>0</v>
      </c>
      <c r="J18" s="29">
        <v>0</v>
      </c>
    </row>
    <row r="19" spans="1:10" ht="18" customHeight="1">
      <c r="A19" s="10" t="s">
        <v>16</v>
      </c>
      <c r="B19" s="27">
        <v>100</v>
      </c>
      <c r="C19" s="27">
        <v>3.5</v>
      </c>
      <c r="D19" s="27">
        <v>18.9</v>
      </c>
      <c r="E19" s="27">
        <v>33.6</v>
      </c>
      <c r="F19" s="27">
        <v>28.1</v>
      </c>
      <c r="G19" s="27">
        <v>13.2</v>
      </c>
      <c r="H19" s="27">
        <v>2.7</v>
      </c>
      <c r="I19" s="27">
        <f>I8/$B$8*100</f>
        <v>0.12306610407876231</v>
      </c>
      <c r="J19" s="26">
        <f>J8/$B$8*100</f>
        <v>0</v>
      </c>
    </row>
    <row r="20" spans="1:11" ht="18" customHeight="1">
      <c r="A20" s="10" t="s">
        <v>17</v>
      </c>
      <c r="B20" s="30">
        <v>100</v>
      </c>
      <c r="C20" s="30">
        <v>3.6</v>
      </c>
      <c r="D20" s="30">
        <v>19.5</v>
      </c>
      <c r="E20" s="30">
        <v>33</v>
      </c>
      <c r="F20" s="30">
        <v>27.7</v>
      </c>
      <c r="G20" s="30">
        <v>13.6</v>
      </c>
      <c r="H20" s="30">
        <f>H9/$B$11*100</f>
        <v>2.5959232613908876</v>
      </c>
      <c r="I20" s="30">
        <f>I9/$B$9*100</f>
        <v>0.09028530155290719</v>
      </c>
      <c r="J20" s="31">
        <f>J9/$B$9*100</f>
        <v>0.006019020103527146</v>
      </c>
      <c r="K20" s="17"/>
    </row>
    <row r="21" spans="1:11" ht="18" customHeight="1">
      <c r="A21" s="10" t="s">
        <v>18</v>
      </c>
      <c r="B21" s="30">
        <v>100</v>
      </c>
      <c r="C21" s="30">
        <f>C10/$B$10*100</f>
        <v>3.69210775047259</v>
      </c>
      <c r="D21" s="30">
        <v>18.9</v>
      </c>
      <c r="E21" s="30">
        <v>33.1</v>
      </c>
      <c r="F21" s="30">
        <v>28.5</v>
      </c>
      <c r="G21" s="30">
        <v>13.3</v>
      </c>
      <c r="H21" s="30">
        <v>2.4</v>
      </c>
      <c r="I21" s="30">
        <f>I10/$B$10*100</f>
        <v>0.06498109640831758</v>
      </c>
      <c r="J21" s="31">
        <f>J10/$B$10*100</f>
        <v>0</v>
      </c>
      <c r="K21" s="17"/>
    </row>
    <row r="22" spans="1:11" ht="18" customHeight="1">
      <c r="A22" s="10" t="s">
        <v>19</v>
      </c>
      <c r="B22" s="30">
        <v>100</v>
      </c>
      <c r="C22" s="30">
        <f>C11/$B$11*100</f>
        <v>4.106714628297362</v>
      </c>
      <c r="D22" s="30">
        <v>18.3</v>
      </c>
      <c r="E22" s="30">
        <v>32.8</v>
      </c>
      <c r="F22" s="30">
        <v>28.7</v>
      </c>
      <c r="G22" s="30">
        <f>G11/$B$11*100</f>
        <v>13.345323741007196</v>
      </c>
      <c r="H22" s="30">
        <f>H11/$B$11*100</f>
        <v>2.547961630695444</v>
      </c>
      <c r="I22" s="30">
        <f>I11/$B$11*100</f>
        <v>0.08393285371702637</v>
      </c>
      <c r="J22" s="31">
        <f>J11/$B$11*100</f>
        <v>0.005995203836930456</v>
      </c>
      <c r="K22" s="17"/>
    </row>
    <row r="23" spans="1:11" ht="18" customHeight="1">
      <c r="A23" s="10" t="s">
        <v>11</v>
      </c>
      <c r="B23" s="30">
        <v>100</v>
      </c>
      <c r="C23" s="30">
        <v>4</v>
      </c>
      <c r="D23" s="30">
        <v>19</v>
      </c>
      <c r="E23" s="30">
        <v>33.4</v>
      </c>
      <c r="F23" s="30">
        <v>28.7</v>
      </c>
      <c r="G23" s="30">
        <v>12.5</v>
      </c>
      <c r="H23" s="30">
        <v>2.5</v>
      </c>
      <c r="I23" s="30">
        <f>I12/$B$12*100</f>
        <v>0.053657664103022716</v>
      </c>
      <c r="J23" s="31">
        <f>J12/$B$12*100</f>
        <v>0</v>
      </c>
      <c r="K23" s="17"/>
    </row>
    <row r="24" spans="1:11" ht="18" customHeight="1">
      <c r="A24" s="10" t="s">
        <v>21</v>
      </c>
      <c r="B24" s="30">
        <f aca="true" t="shared" si="0" ref="B24:J24">B13/$B$13*100</f>
        <v>100</v>
      </c>
      <c r="C24" s="30">
        <f t="shared" si="0"/>
        <v>3.8091909837497813</v>
      </c>
      <c r="D24" s="30">
        <f t="shared" si="0"/>
        <v>18.213058419243985</v>
      </c>
      <c r="E24" s="30">
        <f t="shared" si="0"/>
        <v>32.61692585473819</v>
      </c>
      <c r="F24" s="30">
        <f t="shared" si="0"/>
        <v>29.675578076766264</v>
      </c>
      <c r="G24" s="30">
        <f t="shared" si="0"/>
        <v>13.174908264896034</v>
      </c>
      <c r="H24" s="30">
        <f t="shared" si="0"/>
        <v>2.4171471838779195</v>
      </c>
      <c r="I24" s="30">
        <f t="shared" si="0"/>
        <v>0.0931912167278234</v>
      </c>
      <c r="J24" s="31">
        <f t="shared" si="0"/>
        <v>0</v>
      </c>
      <c r="K24" s="17"/>
    </row>
    <row r="25" spans="1:11" ht="18" customHeight="1">
      <c r="A25" s="5" t="s">
        <v>22</v>
      </c>
      <c r="B25" s="30">
        <f aca="true" t="shared" si="1" ref="B25:J25">B14/$B$14*100</f>
        <v>100</v>
      </c>
      <c r="C25" s="30">
        <f t="shared" si="1"/>
        <v>4.000965542212299</v>
      </c>
      <c r="D25" s="30">
        <f t="shared" si="1"/>
        <v>17.385794460201556</v>
      </c>
      <c r="E25" s="30">
        <f t="shared" si="1"/>
        <v>32.53877255446261</v>
      </c>
      <c r="F25" s="30">
        <f t="shared" si="1"/>
        <v>30.040432080140008</v>
      </c>
      <c r="G25" s="30">
        <f t="shared" si="1"/>
        <v>13.246032224971335</v>
      </c>
      <c r="H25" s="30">
        <f t="shared" si="1"/>
        <v>2.727656749743528</v>
      </c>
      <c r="I25" s="30">
        <f t="shared" si="1"/>
        <v>0.06034638826866212</v>
      </c>
      <c r="J25" s="31">
        <f t="shared" si="1"/>
        <v>0</v>
      </c>
      <c r="K25" s="17"/>
    </row>
    <row r="26" spans="1:11" ht="15" customHeight="1">
      <c r="A26" s="32" t="s">
        <v>25</v>
      </c>
      <c r="B26" s="33">
        <v>100</v>
      </c>
      <c r="C26" s="33">
        <v>1.9</v>
      </c>
      <c r="D26" s="33">
        <v>13.2</v>
      </c>
      <c r="E26" s="33">
        <v>36.9</v>
      </c>
      <c r="F26" s="33">
        <v>35.2</v>
      </c>
      <c r="G26" s="33">
        <v>11.4</v>
      </c>
      <c r="H26" s="33">
        <v>1.4</v>
      </c>
      <c r="I26" s="34">
        <v>0</v>
      </c>
      <c r="J26" s="35" t="s">
        <v>26</v>
      </c>
      <c r="K26" s="17"/>
    </row>
    <row r="27" spans="1:11" ht="9.75" customHeight="1">
      <c r="A27" s="36" t="s">
        <v>27</v>
      </c>
      <c r="B27" s="37"/>
      <c r="C27" s="37"/>
      <c r="D27" s="37"/>
      <c r="E27" s="37"/>
      <c r="F27" s="37"/>
      <c r="G27" s="37"/>
      <c r="H27" s="37"/>
      <c r="I27" s="38"/>
      <c r="J27" s="39"/>
      <c r="K27" s="17"/>
    </row>
    <row r="28" spans="1:11" ht="30" customHeigh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17"/>
    </row>
    <row r="43" spans="12:16" ht="15.75" customHeight="1">
      <c r="L43" s="42"/>
      <c r="M43" s="42"/>
      <c r="N43" s="42"/>
      <c r="O43" s="42"/>
      <c r="P43" s="42"/>
    </row>
    <row r="44" spans="12:16" ht="15.75" customHeight="1">
      <c r="L44" s="42"/>
      <c r="M44" s="42"/>
      <c r="N44" s="42"/>
      <c r="O44" s="42"/>
      <c r="P44" s="42"/>
    </row>
  </sheetData>
  <mergeCells count="11">
    <mergeCell ref="H26:H27"/>
    <mergeCell ref="I26:I27"/>
    <mergeCell ref="L43:P43"/>
    <mergeCell ref="L44:P44"/>
    <mergeCell ref="J26:J27"/>
    <mergeCell ref="F26:F27"/>
    <mergeCell ref="G26:G27"/>
    <mergeCell ref="B26:B27"/>
    <mergeCell ref="C26:C27"/>
    <mergeCell ref="D26:D27"/>
    <mergeCell ref="E26:E27"/>
  </mergeCells>
  <printOptions/>
  <pageMargins left="0.75" right="0.75" top="1" bottom="1" header="0.512" footer="0.512"/>
  <pageSetup horizontalDpi="300" verticalDpi="300" orientation="portrait" paperSize="9" scale="90" r:id="rId1"/>
  <rowBreaks count="1" manualBreakCount="1">
    <brk id="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2004-12-08T05:25:58Z</dcterms:created>
  <dcterms:modified xsi:type="dcterms:W3CDTF">2004-12-08T05:27:31Z</dcterms:modified>
  <cp:category/>
  <cp:version/>
  <cp:contentType/>
  <cp:contentStatus/>
</cp:coreProperties>
</file>