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<sst xmlns="http://schemas.openxmlformats.org/spreadsheetml/2006/main" count="148" uniqueCount="22">
  <si>
    <t>第 ２ 表　医師・歯科医師・薬剤師数の年次推移、施設・業務の種別・性別</t>
  </si>
  <si>
    <t>各年１２月３１日現在</t>
  </si>
  <si>
    <t>医　　師　　数　　　　　（人）</t>
  </si>
  <si>
    <t>歯　科　医　師　数　　　　（人）</t>
  </si>
  <si>
    <t>薬　　剤　　師　　数　　　　　（人）</t>
  </si>
  <si>
    <t>総　数</t>
  </si>
  <si>
    <t>診療従事 　　　　　医 師 数</t>
  </si>
  <si>
    <t>診療従事       歯科医師数</t>
  </si>
  <si>
    <t>薬局・医療施設 の従事者</t>
  </si>
  <si>
    <t>（再掲）</t>
  </si>
  <si>
    <t>男</t>
  </si>
  <si>
    <t>女</t>
  </si>
  <si>
    <t>病  院</t>
  </si>
  <si>
    <t>診療所</t>
  </si>
  <si>
    <t>病　院</t>
  </si>
  <si>
    <t>薬　局</t>
  </si>
  <si>
    <t>医療施設</t>
  </si>
  <si>
    <t>昭和40年</t>
  </si>
  <si>
    <t>…</t>
  </si>
  <si>
    <t>平成2年</t>
  </si>
  <si>
    <t>注 : 1) 病院・診療所にはそれぞれ開設者及び勤務者が含まれる。</t>
  </si>
  <si>
    <t xml:space="preserve">      2) 薬局には薬局の開設者と薬局の勤務者が含まれる。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</si>
</sst>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0" fillId="0" borderId="9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41" fontId="8" fillId="0" borderId="11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7" fontId="8" fillId="0" borderId="13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187" fontId="8" fillId="0" borderId="16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187" fontId="8" fillId="0" borderId="15" xfId="0" applyNumberFormat="1" applyFont="1" applyBorder="1" applyAlignment="1">
      <alignment vertical="center"/>
    </xf>
    <xf numFmtId="187" fontId="8" fillId="0" borderId="0" xfId="0" applyNumberFormat="1" applyFont="1" applyAlignment="1">
      <alignment vertical="center"/>
    </xf>
    <xf numFmtId="187" fontId="8" fillId="0" borderId="21" xfId="0" applyNumberFormat="1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187" fontId="8" fillId="0" borderId="18" xfId="0" applyNumberFormat="1" applyFont="1" applyBorder="1" applyAlignment="1">
      <alignment vertical="center"/>
    </xf>
    <xf numFmtId="187" fontId="8" fillId="0" borderId="1" xfId="0" applyNumberFormat="1" applyFont="1" applyBorder="1" applyAlignment="1">
      <alignment vertical="center"/>
    </xf>
    <xf numFmtId="187" fontId="8" fillId="0" borderId="19" xfId="0" applyNumberFormat="1" applyFont="1" applyBorder="1" applyAlignment="1">
      <alignment vertical="center"/>
    </xf>
    <xf numFmtId="187" fontId="8" fillId="0" borderId="20" xfId="0" applyNumberFormat="1" applyFont="1" applyBorder="1" applyAlignment="1">
      <alignment vertical="center"/>
    </xf>
    <xf numFmtId="187" fontId="8" fillId="0" borderId="22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87" fontId="8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187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E23" sqref="E23"/>
    </sheetView>
  </sheetViews>
  <sheetFormatPr defaultColWidth="9.00390625" defaultRowHeight="13.5"/>
  <cols>
    <col min="2" max="2" width="8.125" style="0" customWidth="1"/>
    <col min="3" max="3" width="10.00390625" style="0" customWidth="1"/>
    <col min="4" max="5" width="7.375" style="0" customWidth="1"/>
    <col min="6" max="6" width="7.25390625" style="0" customWidth="1"/>
    <col min="7" max="7" width="5.625" style="0" customWidth="1"/>
    <col min="8" max="8" width="7.50390625" style="0" customWidth="1"/>
    <col min="9" max="9" width="10.875" style="0" customWidth="1"/>
    <col min="10" max="10" width="7.75390625" style="0" customWidth="1"/>
    <col min="11" max="11" width="7.25390625" style="0" customWidth="1"/>
    <col min="12" max="13" width="5.50390625" style="0" customWidth="1"/>
    <col min="14" max="14" width="7.375" style="0" customWidth="1"/>
    <col min="15" max="15" width="11.75390625" style="0" customWidth="1"/>
    <col min="16" max="16" width="6.75390625" style="0" customWidth="1"/>
    <col min="17" max="17" width="8.125" style="0" customWidth="1"/>
    <col min="18" max="19" width="5.50390625" style="0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</row>
    <row r="3" spans="1:20" ht="13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</v>
      </c>
      <c r="R3" s="6"/>
      <c r="S3" s="6"/>
      <c r="T3" s="2"/>
    </row>
    <row r="4" spans="1:20" ht="21" customHeight="1">
      <c r="A4" s="7"/>
      <c r="B4" s="8" t="s">
        <v>2</v>
      </c>
      <c r="C4" s="9"/>
      <c r="D4" s="9"/>
      <c r="E4" s="9"/>
      <c r="F4" s="9"/>
      <c r="G4" s="10"/>
      <c r="H4" s="11" t="s">
        <v>3</v>
      </c>
      <c r="I4" s="9"/>
      <c r="J4" s="9"/>
      <c r="K4" s="9"/>
      <c r="L4" s="12"/>
      <c r="M4" s="13"/>
      <c r="N4" s="11" t="s">
        <v>4</v>
      </c>
      <c r="O4" s="9"/>
      <c r="P4" s="9"/>
      <c r="Q4" s="9"/>
      <c r="R4" s="9"/>
      <c r="S4" s="14"/>
      <c r="T4" s="2"/>
    </row>
    <row r="5" spans="1:20" ht="6.75" customHeight="1">
      <c r="A5" s="15"/>
      <c r="B5" s="16" t="s">
        <v>5</v>
      </c>
      <c r="C5" s="17" t="s">
        <v>6</v>
      </c>
      <c r="D5" s="18"/>
      <c r="E5" s="18"/>
      <c r="F5" s="19"/>
      <c r="G5" s="20"/>
      <c r="H5" s="16" t="s">
        <v>5</v>
      </c>
      <c r="I5" s="17" t="s">
        <v>7</v>
      </c>
      <c r="J5" s="21"/>
      <c r="K5" s="21"/>
      <c r="L5" s="22"/>
      <c r="M5" s="23"/>
      <c r="N5" s="24" t="s">
        <v>5</v>
      </c>
      <c r="O5" s="17" t="s">
        <v>8</v>
      </c>
      <c r="P5" s="25"/>
      <c r="Q5" s="25"/>
      <c r="S5" s="26"/>
      <c r="T5" s="2"/>
    </row>
    <row r="6" spans="1:20" ht="13.5">
      <c r="A6" s="15"/>
      <c r="B6" s="27"/>
      <c r="C6" s="28"/>
      <c r="D6" s="29" t="s">
        <v>9</v>
      </c>
      <c r="E6" s="29" t="s">
        <v>9</v>
      </c>
      <c r="F6" s="30" t="s">
        <v>10</v>
      </c>
      <c r="G6" s="31" t="s">
        <v>11</v>
      </c>
      <c r="H6" s="27"/>
      <c r="I6" s="28"/>
      <c r="J6" s="29" t="s">
        <v>9</v>
      </c>
      <c r="K6" s="29" t="s">
        <v>9</v>
      </c>
      <c r="L6" s="32" t="s">
        <v>10</v>
      </c>
      <c r="M6" s="33" t="s">
        <v>11</v>
      </c>
      <c r="N6" s="34"/>
      <c r="O6" s="28"/>
      <c r="P6" s="29" t="s">
        <v>9</v>
      </c>
      <c r="Q6" s="35" t="s">
        <v>9</v>
      </c>
      <c r="R6" s="30" t="s">
        <v>10</v>
      </c>
      <c r="S6" s="30" t="s">
        <v>11</v>
      </c>
      <c r="T6" s="2"/>
    </row>
    <row r="7" spans="1:20" ht="13.5">
      <c r="A7" s="36"/>
      <c r="B7" s="37"/>
      <c r="C7" s="38"/>
      <c r="D7" s="39" t="s">
        <v>12</v>
      </c>
      <c r="E7" s="39" t="s">
        <v>13</v>
      </c>
      <c r="F7" s="40"/>
      <c r="G7" s="41"/>
      <c r="H7" s="37"/>
      <c r="I7" s="38"/>
      <c r="J7" s="39" t="s">
        <v>14</v>
      </c>
      <c r="K7" s="39" t="s">
        <v>13</v>
      </c>
      <c r="L7" s="40"/>
      <c r="M7" s="41"/>
      <c r="N7" s="42"/>
      <c r="O7" s="38"/>
      <c r="P7" s="39" t="s">
        <v>15</v>
      </c>
      <c r="Q7" s="43" t="s">
        <v>16</v>
      </c>
      <c r="R7" s="40"/>
      <c r="S7" s="40"/>
      <c r="T7" s="2"/>
    </row>
    <row r="8" spans="1:20" ht="21" customHeight="1">
      <c r="A8" s="44" t="s">
        <v>17</v>
      </c>
      <c r="B8" s="45">
        <v>394</v>
      </c>
      <c r="C8" s="46" t="s">
        <v>18</v>
      </c>
      <c r="D8" s="46" t="s">
        <v>18</v>
      </c>
      <c r="E8" s="46" t="s">
        <v>18</v>
      </c>
      <c r="F8" s="46" t="s">
        <v>18</v>
      </c>
      <c r="G8" s="47" t="s">
        <v>18</v>
      </c>
      <c r="H8" s="48">
        <v>103</v>
      </c>
      <c r="I8" s="46" t="s">
        <v>18</v>
      </c>
      <c r="J8" s="46" t="s">
        <v>18</v>
      </c>
      <c r="K8" s="46" t="s">
        <v>18</v>
      </c>
      <c r="L8" s="46" t="s">
        <v>18</v>
      </c>
      <c r="M8" s="47" t="s">
        <v>18</v>
      </c>
      <c r="N8" s="49">
        <v>241</v>
      </c>
      <c r="O8" s="46" t="s">
        <v>18</v>
      </c>
      <c r="P8" s="46" t="s">
        <v>18</v>
      </c>
      <c r="Q8" s="46" t="s">
        <v>18</v>
      </c>
      <c r="R8" s="46" t="s">
        <v>18</v>
      </c>
      <c r="S8" s="46" t="s">
        <v>18</v>
      </c>
      <c r="T8" s="2"/>
    </row>
    <row r="9" spans="1:20" ht="16.5" customHeight="1">
      <c r="A9" s="50">
        <v>41</v>
      </c>
      <c r="B9" s="51">
        <v>396</v>
      </c>
      <c r="C9" s="52" t="s">
        <v>18</v>
      </c>
      <c r="D9" s="52" t="s">
        <v>18</v>
      </c>
      <c r="E9" s="52" t="s">
        <v>18</v>
      </c>
      <c r="F9" s="52" t="s">
        <v>18</v>
      </c>
      <c r="G9" s="53" t="s">
        <v>18</v>
      </c>
      <c r="H9" s="54">
        <v>104</v>
      </c>
      <c r="I9" s="52" t="s">
        <v>18</v>
      </c>
      <c r="J9" s="52" t="s">
        <v>18</v>
      </c>
      <c r="K9" s="52" t="s">
        <v>18</v>
      </c>
      <c r="L9" s="52" t="s">
        <v>18</v>
      </c>
      <c r="M9" s="53" t="s">
        <v>18</v>
      </c>
      <c r="N9" s="54">
        <v>311</v>
      </c>
      <c r="O9" s="52" t="s">
        <v>18</v>
      </c>
      <c r="P9" s="52" t="s">
        <v>18</v>
      </c>
      <c r="Q9" s="52" t="s">
        <v>18</v>
      </c>
      <c r="R9" s="52" t="s">
        <v>18</v>
      </c>
      <c r="S9" s="52" t="s">
        <v>18</v>
      </c>
      <c r="T9" s="2"/>
    </row>
    <row r="10" spans="1:20" ht="16.5" customHeight="1">
      <c r="A10" s="50">
        <v>42</v>
      </c>
      <c r="B10" s="51">
        <v>411</v>
      </c>
      <c r="C10" s="52" t="s">
        <v>18</v>
      </c>
      <c r="D10" s="52" t="s">
        <v>18</v>
      </c>
      <c r="E10" s="52" t="s">
        <v>18</v>
      </c>
      <c r="F10" s="52" t="s">
        <v>18</v>
      </c>
      <c r="G10" s="53" t="s">
        <v>18</v>
      </c>
      <c r="H10" s="54">
        <v>115</v>
      </c>
      <c r="I10" s="52" t="s">
        <v>18</v>
      </c>
      <c r="J10" s="52" t="s">
        <v>18</v>
      </c>
      <c r="K10" s="52" t="s">
        <v>18</v>
      </c>
      <c r="L10" s="52" t="s">
        <v>18</v>
      </c>
      <c r="M10" s="53" t="s">
        <v>18</v>
      </c>
      <c r="N10" s="54">
        <v>360</v>
      </c>
      <c r="O10" s="52" t="s">
        <v>18</v>
      </c>
      <c r="P10" s="52" t="s">
        <v>18</v>
      </c>
      <c r="Q10" s="52" t="s">
        <v>18</v>
      </c>
      <c r="R10" s="52" t="s">
        <v>18</v>
      </c>
      <c r="S10" s="52" t="s">
        <v>18</v>
      </c>
      <c r="T10" s="2"/>
    </row>
    <row r="11" spans="1:20" ht="16.5" customHeight="1">
      <c r="A11" s="50">
        <v>43</v>
      </c>
      <c r="B11" s="55">
        <v>447</v>
      </c>
      <c r="C11" s="52" t="s">
        <v>18</v>
      </c>
      <c r="D11" s="52" t="s">
        <v>18</v>
      </c>
      <c r="E11" s="52" t="s">
        <v>18</v>
      </c>
      <c r="F11" s="52" t="s">
        <v>18</v>
      </c>
      <c r="G11" s="53" t="s">
        <v>18</v>
      </c>
      <c r="H11" s="48">
        <v>123</v>
      </c>
      <c r="I11" s="52" t="s">
        <v>18</v>
      </c>
      <c r="J11" s="52" t="s">
        <v>18</v>
      </c>
      <c r="K11" s="52" t="s">
        <v>18</v>
      </c>
      <c r="L11" s="52" t="s">
        <v>18</v>
      </c>
      <c r="M11" s="53" t="s">
        <v>18</v>
      </c>
      <c r="N11" s="56" t="s">
        <v>18</v>
      </c>
      <c r="O11" s="52" t="s">
        <v>18</v>
      </c>
      <c r="P11" s="52" t="s">
        <v>18</v>
      </c>
      <c r="Q11" s="52" t="s">
        <v>18</v>
      </c>
      <c r="R11" s="52" t="s">
        <v>18</v>
      </c>
      <c r="S11" s="52" t="s">
        <v>18</v>
      </c>
      <c r="T11" s="2"/>
    </row>
    <row r="12" spans="1:20" ht="15.75" customHeight="1">
      <c r="A12" s="50">
        <v>44</v>
      </c>
      <c r="B12" s="51">
        <v>471</v>
      </c>
      <c r="C12" s="52" t="s">
        <v>18</v>
      </c>
      <c r="D12" s="52" t="s">
        <v>18</v>
      </c>
      <c r="E12" s="52" t="s">
        <v>18</v>
      </c>
      <c r="F12" s="52" t="s">
        <v>18</v>
      </c>
      <c r="G12" s="53" t="s">
        <v>18</v>
      </c>
      <c r="H12" s="54">
        <v>129</v>
      </c>
      <c r="I12" s="52" t="s">
        <v>18</v>
      </c>
      <c r="J12" s="52" t="s">
        <v>18</v>
      </c>
      <c r="K12" s="52" t="s">
        <v>18</v>
      </c>
      <c r="L12" s="52" t="s">
        <v>18</v>
      </c>
      <c r="M12" s="53" t="s">
        <v>18</v>
      </c>
      <c r="N12" s="54">
        <v>401</v>
      </c>
      <c r="O12" s="52" t="s">
        <v>18</v>
      </c>
      <c r="P12" s="52" t="s">
        <v>18</v>
      </c>
      <c r="Q12" s="52" t="s">
        <v>18</v>
      </c>
      <c r="R12" s="52" t="s">
        <v>18</v>
      </c>
      <c r="S12" s="52" t="s">
        <v>18</v>
      </c>
      <c r="T12" s="2"/>
    </row>
    <row r="13" spans="1:20" ht="16.5" customHeight="1">
      <c r="A13" s="50">
        <v>45</v>
      </c>
      <c r="B13" s="51">
        <v>482</v>
      </c>
      <c r="C13" s="52" t="s">
        <v>18</v>
      </c>
      <c r="D13" s="52" t="s">
        <v>18</v>
      </c>
      <c r="E13" s="52" t="s">
        <v>18</v>
      </c>
      <c r="F13" s="52" t="s">
        <v>18</v>
      </c>
      <c r="G13" s="53" t="s">
        <v>18</v>
      </c>
      <c r="H13" s="54">
        <v>131</v>
      </c>
      <c r="I13" s="52" t="s">
        <v>18</v>
      </c>
      <c r="J13" s="52" t="s">
        <v>18</v>
      </c>
      <c r="K13" s="52" t="s">
        <v>18</v>
      </c>
      <c r="L13" s="52" t="s">
        <v>18</v>
      </c>
      <c r="M13" s="53" t="s">
        <v>18</v>
      </c>
      <c r="N13" s="54">
        <v>433</v>
      </c>
      <c r="O13" s="52" t="s">
        <v>18</v>
      </c>
      <c r="P13" s="52" t="s">
        <v>18</v>
      </c>
      <c r="Q13" s="52" t="s">
        <v>18</v>
      </c>
      <c r="R13" s="52" t="s">
        <v>18</v>
      </c>
      <c r="S13" s="52" t="s">
        <v>18</v>
      </c>
      <c r="T13" s="2"/>
    </row>
    <row r="14" spans="1:20" ht="15.75" customHeight="1">
      <c r="A14" s="50">
        <v>46</v>
      </c>
      <c r="B14" s="51">
        <v>483</v>
      </c>
      <c r="C14" s="52" t="s">
        <v>18</v>
      </c>
      <c r="D14" s="52" t="s">
        <v>18</v>
      </c>
      <c r="E14" s="52" t="s">
        <v>18</v>
      </c>
      <c r="F14" s="52" t="s">
        <v>18</v>
      </c>
      <c r="G14" s="53" t="s">
        <v>18</v>
      </c>
      <c r="H14" s="54">
        <v>136</v>
      </c>
      <c r="I14" s="52" t="s">
        <v>18</v>
      </c>
      <c r="J14" s="52" t="s">
        <v>18</v>
      </c>
      <c r="K14" s="52" t="s">
        <v>18</v>
      </c>
      <c r="L14" s="52" t="s">
        <v>18</v>
      </c>
      <c r="M14" s="53" t="s">
        <v>18</v>
      </c>
      <c r="N14" s="56" t="s">
        <v>18</v>
      </c>
      <c r="O14" s="52" t="s">
        <v>18</v>
      </c>
      <c r="P14" s="52" t="s">
        <v>18</v>
      </c>
      <c r="Q14" s="52" t="s">
        <v>18</v>
      </c>
      <c r="R14" s="52" t="s">
        <v>18</v>
      </c>
      <c r="S14" s="52" t="s">
        <v>18</v>
      </c>
      <c r="T14" s="2"/>
    </row>
    <row r="15" spans="1:20" ht="16.5" customHeight="1">
      <c r="A15" s="50">
        <v>47</v>
      </c>
      <c r="B15" s="51">
        <v>405</v>
      </c>
      <c r="C15" s="57">
        <f>SUM(D15:E15)</f>
        <v>384</v>
      </c>
      <c r="D15" s="51">
        <v>149</v>
      </c>
      <c r="E15" s="57">
        <v>235</v>
      </c>
      <c r="F15" s="52">
        <v>374</v>
      </c>
      <c r="G15" s="53">
        <v>10</v>
      </c>
      <c r="H15" s="54">
        <v>112</v>
      </c>
      <c r="I15" s="58">
        <f>SUM(J15:K15)</f>
        <v>108</v>
      </c>
      <c r="J15" s="51">
        <v>3</v>
      </c>
      <c r="K15" s="57">
        <v>105</v>
      </c>
      <c r="L15" s="52" t="s">
        <v>18</v>
      </c>
      <c r="M15" s="53" t="s">
        <v>18</v>
      </c>
      <c r="N15" s="54">
        <v>594</v>
      </c>
      <c r="O15" s="57">
        <f>SUM(P15:Q15)</f>
        <v>436</v>
      </c>
      <c r="P15" s="51">
        <v>387</v>
      </c>
      <c r="Q15" s="57">
        <v>49</v>
      </c>
      <c r="R15" s="51">
        <v>185</v>
      </c>
      <c r="S15" s="51">
        <v>251</v>
      </c>
      <c r="T15" s="2"/>
    </row>
    <row r="16" spans="1:20" ht="15.75" customHeight="1">
      <c r="A16" s="50">
        <v>48</v>
      </c>
      <c r="B16" s="51">
        <v>354</v>
      </c>
      <c r="C16" s="57">
        <f>SUM(D16:E16)</f>
        <v>333</v>
      </c>
      <c r="D16" s="51">
        <v>122</v>
      </c>
      <c r="E16" s="57">
        <v>211</v>
      </c>
      <c r="F16" s="51">
        <v>320</v>
      </c>
      <c r="G16" s="59">
        <v>13</v>
      </c>
      <c r="H16" s="54">
        <v>93</v>
      </c>
      <c r="I16" s="58">
        <f>SUM(J16:K16)</f>
        <v>86</v>
      </c>
      <c r="J16" s="51">
        <v>1</v>
      </c>
      <c r="K16" s="57">
        <v>85</v>
      </c>
      <c r="L16" s="52" t="s">
        <v>18</v>
      </c>
      <c r="M16" s="53" t="s">
        <v>18</v>
      </c>
      <c r="N16" s="54">
        <v>613</v>
      </c>
      <c r="O16" s="57">
        <f>SUM(P16:Q16)</f>
        <v>431</v>
      </c>
      <c r="P16" s="51">
        <v>381</v>
      </c>
      <c r="Q16" s="57">
        <v>50</v>
      </c>
      <c r="R16" s="51">
        <v>192</v>
      </c>
      <c r="S16" s="51">
        <v>239</v>
      </c>
      <c r="T16" s="2"/>
    </row>
    <row r="17" spans="1:20" ht="16.5" customHeight="1">
      <c r="A17" s="50">
        <v>49</v>
      </c>
      <c r="B17" s="51">
        <v>416</v>
      </c>
      <c r="C17" s="57">
        <f aca="true" t="shared" si="0" ref="C17:C32">SUM(D17:E17)</f>
        <v>381</v>
      </c>
      <c r="D17" s="51">
        <v>121</v>
      </c>
      <c r="E17" s="57">
        <v>260</v>
      </c>
      <c r="F17" s="51">
        <v>367</v>
      </c>
      <c r="G17" s="59">
        <v>14</v>
      </c>
      <c r="H17" s="54">
        <v>151</v>
      </c>
      <c r="I17" s="60">
        <f aca="true" t="shared" si="1" ref="I17:I32">SUM(J17:K17)</f>
        <v>141</v>
      </c>
      <c r="J17" s="51">
        <v>2</v>
      </c>
      <c r="K17" s="57">
        <v>139</v>
      </c>
      <c r="L17" s="52" t="s">
        <v>18</v>
      </c>
      <c r="M17" s="53" t="s">
        <v>18</v>
      </c>
      <c r="N17" s="54">
        <v>655</v>
      </c>
      <c r="O17" s="57">
        <f aca="true" t="shared" si="2" ref="O17:O32">SUM(P17:Q17)</f>
        <v>439</v>
      </c>
      <c r="P17" s="51">
        <v>376</v>
      </c>
      <c r="Q17" s="57">
        <v>63</v>
      </c>
      <c r="R17" s="51">
        <v>194</v>
      </c>
      <c r="S17" s="51">
        <v>245</v>
      </c>
      <c r="T17" s="2"/>
    </row>
    <row r="18" spans="1:20" ht="14.25" customHeight="1">
      <c r="A18" s="50">
        <v>50</v>
      </c>
      <c r="B18" s="51">
        <v>612</v>
      </c>
      <c r="C18" s="57">
        <f t="shared" si="0"/>
        <v>562</v>
      </c>
      <c r="D18" s="51">
        <v>259</v>
      </c>
      <c r="E18" s="57">
        <v>303</v>
      </c>
      <c r="F18" s="51">
        <v>539</v>
      </c>
      <c r="G18" s="59">
        <v>23</v>
      </c>
      <c r="H18" s="54">
        <v>164</v>
      </c>
      <c r="I18" s="60">
        <f t="shared" si="1"/>
        <v>154</v>
      </c>
      <c r="J18" s="51">
        <v>6</v>
      </c>
      <c r="K18" s="57">
        <v>148</v>
      </c>
      <c r="L18" s="52" t="s">
        <v>18</v>
      </c>
      <c r="M18" s="53" t="s">
        <v>18</v>
      </c>
      <c r="N18" s="54">
        <v>712</v>
      </c>
      <c r="O18" s="57">
        <f t="shared" si="2"/>
        <v>497</v>
      </c>
      <c r="P18" s="51">
        <v>425</v>
      </c>
      <c r="Q18" s="57">
        <v>72</v>
      </c>
      <c r="R18" s="51">
        <v>219</v>
      </c>
      <c r="S18" s="51">
        <v>278</v>
      </c>
      <c r="T18" s="2"/>
    </row>
    <row r="19" spans="1:20" ht="17.25" customHeight="1">
      <c r="A19" s="50">
        <v>51</v>
      </c>
      <c r="B19" s="51">
        <v>682</v>
      </c>
      <c r="C19" s="57">
        <f t="shared" si="0"/>
        <v>636</v>
      </c>
      <c r="D19" s="51">
        <v>319</v>
      </c>
      <c r="E19" s="57">
        <v>317</v>
      </c>
      <c r="F19" s="51">
        <v>611</v>
      </c>
      <c r="G19" s="59">
        <v>25</v>
      </c>
      <c r="H19" s="54">
        <v>174</v>
      </c>
      <c r="I19" s="60">
        <f t="shared" si="1"/>
        <v>165</v>
      </c>
      <c r="J19" s="51">
        <v>9</v>
      </c>
      <c r="K19" s="57">
        <v>156</v>
      </c>
      <c r="L19" s="51">
        <v>137</v>
      </c>
      <c r="M19" s="61">
        <v>28</v>
      </c>
      <c r="N19" s="54">
        <v>754</v>
      </c>
      <c r="O19" s="57">
        <f t="shared" si="2"/>
        <v>551</v>
      </c>
      <c r="P19" s="51">
        <v>468</v>
      </c>
      <c r="Q19" s="57">
        <v>83</v>
      </c>
      <c r="R19" s="51">
        <v>240</v>
      </c>
      <c r="S19" s="51">
        <v>311</v>
      </c>
      <c r="T19" s="2"/>
    </row>
    <row r="20" spans="1:20" ht="16.5" customHeight="1">
      <c r="A20" s="50">
        <v>52</v>
      </c>
      <c r="B20" s="51">
        <v>730</v>
      </c>
      <c r="C20" s="57">
        <f t="shared" si="0"/>
        <v>686</v>
      </c>
      <c r="D20" s="51">
        <v>365</v>
      </c>
      <c r="E20" s="57">
        <v>321</v>
      </c>
      <c r="F20" s="51">
        <v>658</v>
      </c>
      <c r="G20" s="59">
        <v>28</v>
      </c>
      <c r="H20" s="54">
        <v>184</v>
      </c>
      <c r="I20" s="60">
        <f t="shared" si="1"/>
        <v>175</v>
      </c>
      <c r="J20" s="51">
        <v>16</v>
      </c>
      <c r="K20" s="57">
        <v>159</v>
      </c>
      <c r="L20" s="51">
        <v>146</v>
      </c>
      <c r="M20" s="61">
        <v>29</v>
      </c>
      <c r="N20" s="54">
        <v>769</v>
      </c>
      <c r="O20" s="57">
        <f t="shared" si="2"/>
        <v>552</v>
      </c>
      <c r="P20" s="51">
        <v>460</v>
      </c>
      <c r="Q20" s="57">
        <v>92</v>
      </c>
      <c r="R20" s="51">
        <v>241</v>
      </c>
      <c r="S20" s="51">
        <v>311</v>
      </c>
      <c r="T20" s="2"/>
    </row>
    <row r="21" spans="1:20" ht="15.75" customHeight="1">
      <c r="A21" s="50">
        <v>53</v>
      </c>
      <c r="B21" s="51">
        <v>766</v>
      </c>
      <c r="C21" s="57">
        <f t="shared" si="0"/>
        <v>729</v>
      </c>
      <c r="D21" s="51">
        <v>375</v>
      </c>
      <c r="E21" s="57">
        <v>354</v>
      </c>
      <c r="F21" s="51">
        <v>693</v>
      </c>
      <c r="G21" s="59">
        <v>36</v>
      </c>
      <c r="H21" s="54">
        <v>210</v>
      </c>
      <c r="I21" s="60">
        <f t="shared" si="1"/>
        <v>197</v>
      </c>
      <c r="J21" s="51">
        <v>17</v>
      </c>
      <c r="K21" s="57">
        <v>180</v>
      </c>
      <c r="L21" s="51">
        <v>165</v>
      </c>
      <c r="M21" s="61">
        <v>32</v>
      </c>
      <c r="N21" s="54">
        <v>804</v>
      </c>
      <c r="O21" s="57">
        <f t="shared" si="2"/>
        <v>581</v>
      </c>
      <c r="P21" s="51">
        <v>467</v>
      </c>
      <c r="Q21" s="57">
        <v>114</v>
      </c>
      <c r="R21" s="51">
        <v>245</v>
      </c>
      <c r="S21" s="51">
        <v>336</v>
      </c>
      <c r="T21" s="2"/>
    </row>
    <row r="22" spans="1:20" ht="18" customHeight="1">
      <c r="A22" s="50">
        <v>54</v>
      </c>
      <c r="B22" s="51">
        <v>791</v>
      </c>
      <c r="C22" s="57">
        <f t="shared" si="0"/>
        <v>749</v>
      </c>
      <c r="D22" s="51">
        <v>422</v>
      </c>
      <c r="E22" s="57">
        <v>327</v>
      </c>
      <c r="F22" s="51">
        <v>711</v>
      </c>
      <c r="G22" s="59">
        <v>38</v>
      </c>
      <c r="H22" s="54">
        <v>226</v>
      </c>
      <c r="I22" s="60">
        <f t="shared" si="1"/>
        <v>217</v>
      </c>
      <c r="J22" s="51">
        <v>20</v>
      </c>
      <c r="K22" s="57">
        <v>197</v>
      </c>
      <c r="L22" s="51">
        <v>181</v>
      </c>
      <c r="M22" s="61">
        <v>36</v>
      </c>
      <c r="N22" s="54">
        <v>856</v>
      </c>
      <c r="O22" s="57">
        <f t="shared" si="2"/>
        <v>617</v>
      </c>
      <c r="P22" s="51">
        <v>479</v>
      </c>
      <c r="Q22" s="57">
        <v>138</v>
      </c>
      <c r="R22" s="51">
        <v>255</v>
      </c>
      <c r="S22" s="51">
        <v>362</v>
      </c>
      <c r="T22" s="2"/>
    </row>
    <row r="23" spans="1:20" ht="17.25" customHeight="1">
      <c r="A23" s="50">
        <v>55</v>
      </c>
      <c r="B23" s="51">
        <v>903</v>
      </c>
      <c r="C23" s="57">
        <f t="shared" si="0"/>
        <v>861</v>
      </c>
      <c r="D23" s="51">
        <v>543</v>
      </c>
      <c r="E23" s="57">
        <v>318</v>
      </c>
      <c r="F23" s="51">
        <v>818</v>
      </c>
      <c r="G23" s="59">
        <v>43</v>
      </c>
      <c r="H23" s="54">
        <v>240</v>
      </c>
      <c r="I23" s="60">
        <f t="shared" si="1"/>
        <v>230</v>
      </c>
      <c r="J23" s="51">
        <v>19</v>
      </c>
      <c r="K23" s="57">
        <v>211</v>
      </c>
      <c r="L23" s="51">
        <v>191</v>
      </c>
      <c r="M23" s="61">
        <v>39</v>
      </c>
      <c r="N23" s="54">
        <v>928</v>
      </c>
      <c r="O23" s="57">
        <f t="shared" si="2"/>
        <v>679</v>
      </c>
      <c r="P23" s="51">
        <v>503</v>
      </c>
      <c r="Q23" s="57">
        <v>176</v>
      </c>
      <c r="R23" s="51">
        <v>274</v>
      </c>
      <c r="S23" s="51">
        <v>405</v>
      </c>
      <c r="T23" s="2"/>
    </row>
    <row r="24" spans="1:20" ht="17.25" customHeight="1">
      <c r="A24" s="50">
        <v>56</v>
      </c>
      <c r="B24" s="51">
        <v>1002</v>
      </c>
      <c r="C24" s="57">
        <f t="shared" si="0"/>
        <v>954</v>
      </c>
      <c r="D24" s="51">
        <v>594</v>
      </c>
      <c r="E24" s="57">
        <v>360</v>
      </c>
      <c r="F24" s="51">
        <v>906</v>
      </c>
      <c r="G24" s="59">
        <v>48</v>
      </c>
      <c r="H24" s="54">
        <v>258</v>
      </c>
      <c r="I24" s="60">
        <f t="shared" si="1"/>
        <v>249</v>
      </c>
      <c r="J24" s="51">
        <v>19</v>
      </c>
      <c r="K24" s="57">
        <v>230</v>
      </c>
      <c r="L24" s="51">
        <v>211</v>
      </c>
      <c r="M24" s="61">
        <v>38</v>
      </c>
      <c r="N24" s="54">
        <v>933</v>
      </c>
      <c r="O24" s="57">
        <f t="shared" si="2"/>
        <v>681</v>
      </c>
      <c r="P24" s="51">
        <v>498</v>
      </c>
      <c r="Q24" s="57">
        <v>183</v>
      </c>
      <c r="R24" s="51">
        <v>271</v>
      </c>
      <c r="S24" s="51">
        <v>410</v>
      </c>
      <c r="T24" s="2"/>
    </row>
    <row r="25" spans="1:20" ht="17.25" customHeight="1">
      <c r="A25" s="50">
        <v>57</v>
      </c>
      <c r="B25" s="51">
        <v>1081</v>
      </c>
      <c r="C25" s="57">
        <f t="shared" si="0"/>
        <v>1031</v>
      </c>
      <c r="D25" s="51">
        <v>687</v>
      </c>
      <c r="E25" s="57">
        <v>344</v>
      </c>
      <c r="F25" s="51">
        <v>978</v>
      </c>
      <c r="G25" s="59">
        <v>53</v>
      </c>
      <c r="H25" s="54">
        <v>268</v>
      </c>
      <c r="I25" s="60">
        <f t="shared" si="1"/>
        <v>256</v>
      </c>
      <c r="J25" s="51">
        <v>20</v>
      </c>
      <c r="K25" s="57">
        <v>236</v>
      </c>
      <c r="L25" s="51">
        <v>219</v>
      </c>
      <c r="M25" s="61">
        <v>37</v>
      </c>
      <c r="N25" s="54">
        <v>958</v>
      </c>
      <c r="O25" s="57">
        <f t="shared" si="2"/>
        <v>701</v>
      </c>
      <c r="P25" s="51">
        <v>489</v>
      </c>
      <c r="Q25" s="57">
        <v>212</v>
      </c>
      <c r="R25" s="51">
        <v>274</v>
      </c>
      <c r="S25" s="51">
        <v>427</v>
      </c>
      <c r="T25" s="2"/>
    </row>
    <row r="26" spans="1:20" ht="16.5" customHeight="1">
      <c r="A26" s="50">
        <v>59</v>
      </c>
      <c r="B26" s="51">
        <v>1251</v>
      </c>
      <c r="C26" s="57">
        <f t="shared" si="0"/>
        <v>1225</v>
      </c>
      <c r="D26" s="51">
        <v>825</v>
      </c>
      <c r="E26" s="57">
        <v>400</v>
      </c>
      <c r="F26" s="51">
        <v>1166</v>
      </c>
      <c r="G26" s="59">
        <v>59</v>
      </c>
      <c r="H26" s="54">
        <v>369</v>
      </c>
      <c r="I26" s="60">
        <f t="shared" si="1"/>
        <v>357</v>
      </c>
      <c r="J26" s="51">
        <v>26</v>
      </c>
      <c r="K26" s="57">
        <v>331</v>
      </c>
      <c r="L26" s="51">
        <v>310</v>
      </c>
      <c r="M26" s="61">
        <v>47</v>
      </c>
      <c r="N26" s="54">
        <v>1071</v>
      </c>
      <c r="O26" s="57">
        <f t="shared" si="2"/>
        <v>807</v>
      </c>
      <c r="P26" s="51">
        <v>545</v>
      </c>
      <c r="Q26" s="57">
        <v>262</v>
      </c>
      <c r="R26" s="51">
        <v>318</v>
      </c>
      <c r="S26" s="51">
        <v>489</v>
      </c>
      <c r="T26" s="2"/>
    </row>
    <row r="27" spans="1:20" ht="17.25" customHeight="1">
      <c r="A27" s="50">
        <v>61</v>
      </c>
      <c r="B27" s="51">
        <v>1381</v>
      </c>
      <c r="C27" s="57">
        <f t="shared" si="0"/>
        <v>1316</v>
      </c>
      <c r="D27" s="51">
        <v>950</v>
      </c>
      <c r="E27" s="57">
        <v>366</v>
      </c>
      <c r="F27" s="51">
        <v>1252</v>
      </c>
      <c r="G27" s="59">
        <v>64</v>
      </c>
      <c r="H27" s="54">
        <v>391</v>
      </c>
      <c r="I27" s="60">
        <f t="shared" si="1"/>
        <v>378</v>
      </c>
      <c r="J27" s="51">
        <v>34</v>
      </c>
      <c r="K27" s="57">
        <v>344</v>
      </c>
      <c r="L27" s="51">
        <v>326</v>
      </c>
      <c r="M27" s="61">
        <v>52</v>
      </c>
      <c r="N27" s="54">
        <v>1102</v>
      </c>
      <c r="O27" s="57">
        <f t="shared" si="2"/>
        <v>836</v>
      </c>
      <c r="P27" s="51">
        <v>556</v>
      </c>
      <c r="Q27" s="57">
        <v>280</v>
      </c>
      <c r="R27" s="51">
        <v>325</v>
      </c>
      <c r="S27" s="51">
        <v>511</v>
      </c>
      <c r="T27" s="2"/>
    </row>
    <row r="28" spans="1:20" ht="17.25" customHeight="1">
      <c r="A28" s="50">
        <v>63</v>
      </c>
      <c r="B28" s="51">
        <v>1665</v>
      </c>
      <c r="C28" s="57">
        <f t="shared" si="0"/>
        <v>1596</v>
      </c>
      <c r="D28" s="51">
        <v>1168</v>
      </c>
      <c r="E28" s="57">
        <v>428</v>
      </c>
      <c r="F28" s="51">
        <v>1499</v>
      </c>
      <c r="G28" s="59">
        <v>97</v>
      </c>
      <c r="H28" s="54">
        <v>491</v>
      </c>
      <c r="I28" s="60">
        <f t="shared" si="1"/>
        <v>470</v>
      </c>
      <c r="J28" s="51">
        <v>40</v>
      </c>
      <c r="K28" s="57">
        <v>430</v>
      </c>
      <c r="L28" s="51">
        <v>403</v>
      </c>
      <c r="M28" s="61">
        <v>67</v>
      </c>
      <c r="N28" s="54">
        <v>1154</v>
      </c>
      <c r="O28" s="57">
        <f t="shared" si="2"/>
        <v>855</v>
      </c>
      <c r="P28" s="51">
        <v>510</v>
      </c>
      <c r="Q28" s="57">
        <v>345</v>
      </c>
      <c r="R28" s="51">
        <v>331</v>
      </c>
      <c r="S28" s="51">
        <v>524</v>
      </c>
      <c r="T28" s="2"/>
    </row>
    <row r="29" spans="1:20" ht="17.25" customHeight="1">
      <c r="A29" s="62" t="s">
        <v>19</v>
      </c>
      <c r="B29" s="51">
        <v>1835</v>
      </c>
      <c r="C29" s="57">
        <f t="shared" si="0"/>
        <v>1749</v>
      </c>
      <c r="D29" s="51">
        <v>1307</v>
      </c>
      <c r="E29" s="57">
        <v>442</v>
      </c>
      <c r="F29" s="51">
        <v>1624</v>
      </c>
      <c r="G29" s="59">
        <v>125</v>
      </c>
      <c r="H29" s="54">
        <v>499</v>
      </c>
      <c r="I29" s="60">
        <f t="shared" si="1"/>
        <v>481</v>
      </c>
      <c r="J29" s="51">
        <v>45</v>
      </c>
      <c r="K29" s="57">
        <v>436</v>
      </c>
      <c r="L29" s="51">
        <v>412</v>
      </c>
      <c r="M29" s="61">
        <v>69</v>
      </c>
      <c r="N29" s="54">
        <v>1171</v>
      </c>
      <c r="O29" s="57">
        <f t="shared" si="2"/>
        <v>876</v>
      </c>
      <c r="P29" s="51">
        <v>506</v>
      </c>
      <c r="Q29" s="57">
        <v>370</v>
      </c>
      <c r="R29" s="51">
        <v>337</v>
      </c>
      <c r="S29" s="51">
        <v>539</v>
      </c>
      <c r="T29" s="2"/>
    </row>
    <row r="30" spans="1:20" ht="17.25" customHeight="1">
      <c r="A30" s="50">
        <v>4</v>
      </c>
      <c r="B30" s="51">
        <v>1972</v>
      </c>
      <c r="C30" s="57">
        <f t="shared" si="0"/>
        <v>1894</v>
      </c>
      <c r="D30" s="51">
        <v>1418</v>
      </c>
      <c r="E30" s="57">
        <v>476</v>
      </c>
      <c r="F30" s="51">
        <v>1749</v>
      </c>
      <c r="G30" s="59">
        <v>145</v>
      </c>
      <c r="H30" s="54">
        <v>545</v>
      </c>
      <c r="I30" s="60">
        <f t="shared" si="1"/>
        <v>530</v>
      </c>
      <c r="J30" s="51">
        <v>43</v>
      </c>
      <c r="K30" s="57">
        <v>487</v>
      </c>
      <c r="L30" s="51">
        <v>454</v>
      </c>
      <c r="M30" s="61">
        <v>76</v>
      </c>
      <c r="N30" s="54">
        <v>1205</v>
      </c>
      <c r="O30" s="57">
        <f t="shared" si="2"/>
        <v>913</v>
      </c>
      <c r="P30" s="51">
        <v>523</v>
      </c>
      <c r="Q30" s="57">
        <v>390</v>
      </c>
      <c r="R30" s="51">
        <v>338</v>
      </c>
      <c r="S30" s="51">
        <v>575</v>
      </c>
      <c r="T30" s="2"/>
    </row>
    <row r="31" spans="1:20" ht="16.5" customHeight="1">
      <c r="A31" s="50">
        <v>6</v>
      </c>
      <c r="B31" s="51">
        <v>2060</v>
      </c>
      <c r="C31" s="57">
        <f t="shared" si="0"/>
        <v>1973</v>
      </c>
      <c r="D31" s="51">
        <v>1484</v>
      </c>
      <c r="E31" s="57">
        <v>489</v>
      </c>
      <c r="F31" s="51">
        <v>1807</v>
      </c>
      <c r="G31" s="59">
        <v>166</v>
      </c>
      <c r="H31" s="54">
        <v>594</v>
      </c>
      <c r="I31" s="60">
        <f t="shared" si="1"/>
        <v>579</v>
      </c>
      <c r="J31" s="51">
        <v>42</v>
      </c>
      <c r="K31" s="57">
        <v>537</v>
      </c>
      <c r="L31" s="51">
        <v>486</v>
      </c>
      <c r="M31" s="61">
        <v>93</v>
      </c>
      <c r="N31" s="54">
        <v>1332</v>
      </c>
      <c r="O31" s="57">
        <f t="shared" si="2"/>
        <v>1005</v>
      </c>
      <c r="P31" s="51">
        <v>602</v>
      </c>
      <c r="Q31" s="57">
        <v>403</v>
      </c>
      <c r="R31" s="51">
        <v>357</v>
      </c>
      <c r="S31" s="51">
        <v>648</v>
      </c>
      <c r="T31" s="2"/>
    </row>
    <row r="32" spans="1:20" ht="17.25" customHeight="1">
      <c r="A32" s="50">
        <v>8</v>
      </c>
      <c r="B32" s="51">
        <v>2189</v>
      </c>
      <c r="C32" s="57">
        <f t="shared" si="0"/>
        <v>2103</v>
      </c>
      <c r="D32" s="51">
        <v>1560</v>
      </c>
      <c r="E32" s="57">
        <v>543</v>
      </c>
      <c r="F32" s="51">
        <v>1900</v>
      </c>
      <c r="G32" s="59">
        <v>203</v>
      </c>
      <c r="H32" s="54">
        <v>629</v>
      </c>
      <c r="I32" s="60">
        <f t="shared" si="1"/>
        <v>618</v>
      </c>
      <c r="J32" s="51">
        <v>44</v>
      </c>
      <c r="K32" s="57">
        <v>574</v>
      </c>
      <c r="L32" s="51">
        <v>514</v>
      </c>
      <c r="M32" s="61">
        <v>104</v>
      </c>
      <c r="N32" s="54">
        <v>1368</v>
      </c>
      <c r="O32" s="57">
        <f t="shared" si="2"/>
        <v>1067</v>
      </c>
      <c r="P32" s="51">
        <v>658</v>
      </c>
      <c r="Q32" s="57">
        <v>409</v>
      </c>
      <c r="R32" s="51">
        <v>389</v>
      </c>
      <c r="S32" s="51">
        <v>678</v>
      </c>
      <c r="T32" s="2"/>
    </row>
    <row r="33" spans="1:20" ht="17.25" customHeight="1">
      <c r="A33" s="50">
        <v>10</v>
      </c>
      <c r="B33" s="51">
        <v>2298</v>
      </c>
      <c r="C33" s="51">
        <f>SUM(D33:E33)</f>
        <v>2195</v>
      </c>
      <c r="D33" s="51">
        <v>1629</v>
      </c>
      <c r="E33" s="57">
        <v>566</v>
      </c>
      <c r="F33" s="51">
        <v>1966</v>
      </c>
      <c r="G33" s="59">
        <v>229</v>
      </c>
      <c r="H33" s="54">
        <v>673</v>
      </c>
      <c r="I33" s="51">
        <f>SUM(J33:K33)</f>
        <v>653</v>
      </c>
      <c r="J33" s="51">
        <v>59</v>
      </c>
      <c r="K33" s="57">
        <v>594</v>
      </c>
      <c r="L33" s="51">
        <v>549</v>
      </c>
      <c r="M33" s="61">
        <v>104</v>
      </c>
      <c r="N33" s="54">
        <v>1479</v>
      </c>
      <c r="O33" s="51">
        <f>SUM(P33:Q33)</f>
        <v>1146</v>
      </c>
      <c r="P33" s="51">
        <v>726</v>
      </c>
      <c r="Q33" s="57">
        <v>420</v>
      </c>
      <c r="R33" s="51">
        <v>410</v>
      </c>
      <c r="S33" s="51">
        <v>736</v>
      </c>
      <c r="T33" s="2"/>
    </row>
    <row r="34" spans="1:20" ht="17.25" customHeight="1">
      <c r="A34" s="50">
        <v>12</v>
      </c>
      <c r="B34" s="51">
        <v>2465</v>
      </c>
      <c r="C34" s="51">
        <f>SUM(D34:E34)</f>
        <v>2336</v>
      </c>
      <c r="D34" s="51">
        <v>1734</v>
      </c>
      <c r="E34" s="57">
        <v>602</v>
      </c>
      <c r="F34" s="51">
        <v>2055</v>
      </c>
      <c r="G34" s="59">
        <v>281</v>
      </c>
      <c r="H34" s="54">
        <v>709</v>
      </c>
      <c r="I34" s="51">
        <f>SUM(J34:K34)</f>
        <v>696</v>
      </c>
      <c r="J34" s="51">
        <v>64</v>
      </c>
      <c r="K34" s="57">
        <v>632</v>
      </c>
      <c r="L34" s="51">
        <v>576</v>
      </c>
      <c r="M34" s="61">
        <v>120</v>
      </c>
      <c r="N34" s="54">
        <v>1570</v>
      </c>
      <c r="O34" s="51">
        <f>SUM(P34:Q34)</f>
        <v>1240</v>
      </c>
      <c r="P34" s="51">
        <v>834</v>
      </c>
      <c r="Q34" s="57">
        <v>406</v>
      </c>
      <c r="R34" s="51">
        <v>436</v>
      </c>
      <c r="S34" s="51">
        <v>804</v>
      </c>
      <c r="T34" s="2"/>
    </row>
    <row r="35" spans="1:20" ht="16.5" customHeight="1">
      <c r="A35" s="63">
        <v>14</v>
      </c>
      <c r="B35" s="64">
        <v>2517</v>
      </c>
      <c r="C35" s="64">
        <f>SUM(D35:E35)</f>
        <v>2403</v>
      </c>
      <c r="D35" s="64">
        <v>1773</v>
      </c>
      <c r="E35" s="65">
        <v>630</v>
      </c>
      <c r="F35" s="64">
        <v>2078</v>
      </c>
      <c r="G35" s="66">
        <v>325</v>
      </c>
      <c r="H35" s="67">
        <v>720</v>
      </c>
      <c r="I35" s="64">
        <f>SUM(J35:K35)</f>
        <v>702</v>
      </c>
      <c r="J35" s="64">
        <v>62</v>
      </c>
      <c r="K35" s="65">
        <v>640</v>
      </c>
      <c r="L35" s="64">
        <v>570</v>
      </c>
      <c r="M35" s="68">
        <v>132</v>
      </c>
      <c r="N35" s="67">
        <v>1493</v>
      </c>
      <c r="O35" s="64">
        <f>SUM(P35:Q35)</f>
        <v>1222</v>
      </c>
      <c r="P35" s="64">
        <v>832</v>
      </c>
      <c r="Q35" s="65">
        <v>390</v>
      </c>
      <c r="R35" s="64">
        <v>430</v>
      </c>
      <c r="S35" s="64">
        <v>792</v>
      </c>
      <c r="T35" s="2"/>
    </row>
    <row r="36" spans="1:19" ht="13.5">
      <c r="A36" s="69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3.5">
      <c r="A37" s="69" t="s">
        <v>21</v>
      </c>
      <c r="B37" s="5"/>
      <c r="C37" s="5"/>
      <c r="D37" s="5"/>
      <c r="E37" s="5"/>
      <c r="F37" s="70"/>
      <c r="G37" s="5"/>
      <c r="H37" s="5"/>
      <c r="I37" s="5"/>
      <c r="J37" s="5"/>
      <c r="K37" s="5"/>
      <c r="L37" s="70"/>
      <c r="M37" s="5"/>
      <c r="N37" s="5"/>
      <c r="O37" s="5"/>
      <c r="P37" s="5"/>
      <c r="Q37" s="5"/>
      <c r="R37" s="71"/>
      <c r="S37" s="5"/>
    </row>
    <row r="38" spans="1:18" ht="13.5">
      <c r="A38" s="2"/>
      <c r="L38" s="72"/>
      <c r="R38" s="72"/>
    </row>
    <row r="39" spans="1:6" ht="13.5">
      <c r="A39" s="2"/>
      <c r="F39" s="73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</sheetData>
  <mergeCells count="17">
    <mergeCell ref="R6:R7"/>
    <mergeCell ref="S6:S7"/>
    <mergeCell ref="O5:O7"/>
    <mergeCell ref="A1:S1"/>
    <mergeCell ref="B4:G4"/>
    <mergeCell ref="H4:M4"/>
    <mergeCell ref="N4:S4"/>
    <mergeCell ref="Q3:S3"/>
    <mergeCell ref="B5:B7"/>
    <mergeCell ref="H5:H7"/>
    <mergeCell ref="N5:N7"/>
    <mergeCell ref="C5:C7"/>
    <mergeCell ref="I5:I7"/>
    <mergeCell ref="F6:F7"/>
    <mergeCell ref="G6:G7"/>
    <mergeCell ref="L6:L7"/>
    <mergeCell ref="M6:M7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2004-12-17T06:59:32Z</dcterms:created>
  <dcterms:modified xsi:type="dcterms:W3CDTF">2004-12-17T06:59:55Z</dcterms:modified>
  <cp:category/>
  <cp:version/>
  <cp:contentType/>
  <cp:contentStatus/>
</cp:coreProperties>
</file>