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5.55\市町村課_NewTera\04行政班\自治法ライン\研修生\04HP更新用データ\HP掲載用（R7）\（３）住民基本台帳人口の概況\04_HPの修正\04_起案\"/>
    </mc:Choice>
  </mc:AlternateContent>
  <xr:revisionPtr revIDLastSave="0" documentId="13_ncr:1_{3E6B752B-FCE3-4DFB-ABEA-7C5018B006BE}" xr6:coauthVersionLast="47" xr6:coauthVersionMax="47" xr10:uidLastSave="{00000000-0000-0000-0000-000000000000}"/>
  <bookViews>
    <workbookView xWindow="28680" yWindow="840" windowWidth="29040" windowHeight="15720" tabRatio="542" xr2:uid="{00000000-000D-0000-FFFF-FFFF00000000}"/>
  </bookViews>
  <sheets>
    <sheet name="島しょ別 " sheetId="50" r:id="rId1"/>
    <sheet name="01_那覇市m「1」" sheetId="8" state="hidden" r:id="rId2"/>
    <sheet name="02_宜野湾市ｍ「2」" sheetId="9" state="hidden" r:id="rId3"/>
    <sheet name="05_名護市「5」" sheetId="12" state="hidden" r:id="rId4"/>
    <sheet name="04_浦添市m「4」" sheetId="11" state="hidden" r:id="rId5"/>
    <sheet name="06_糸満市ｍ「6」" sheetId="13" state="hidden" r:id="rId6"/>
    <sheet name="07_沖縄市m「7」" sheetId="14" state="hidden" r:id="rId7"/>
    <sheet name="08_豊見城市ｍ「8」" sheetId="15" state="hidden" r:id="rId8"/>
    <sheet name="12_国頭村ｍ「12」" sheetId="19" state="hidden" r:id="rId9"/>
    <sheet name="13_大宜味村m「13」" sheetId="20" state="hidden" r:id="rId10"/>
    <sheet name="14_東村m「14」" sheetId="21" state="hidden" r:id="rId11"/>
    <sheet name="15_今帰仁村ｍ「15」" sheetId="22" state="hidden" r:id="rId12"/>
    <sheet name="17_恩納村m「17」" sheetId="24" state="hidden" r:id="rId13"/>
    <sheet name="18_宜野座村m「18」" sheetId="25" state="hidden" r:id="rId14"/>
    <sheet name="19_金武町m「19」" sheetId="26" state="hidden" r:id="rId15"/>
    <sheet name="21_読谷村ｍ「21」" sheetId="28" state="hidden" r:id="rId16"/>
    <sheet name="22_嘉手納町m「22」" sheetId="29" state="hidden" r:id="rId17"/>
    <sheet name="23_北谷町m「23」" sheetId="30" state="hidden" r:id="rId18"/>
    <sheet name="24_北中城村m「24」" sheetId="31" state="hidden" r:id="rId19"/>
    <sheet name="25_中城村m「25」" sheetId="32" state="hidden" r:id="rId20"/>
    <sheet name="26_西原町m「26」" sheetId="33" state="hidden" r:id="rId21"/>
    <sheet name="27_与那原町m「27」" sheetId="34" state="hidden" r:id="rId22"/>
    <sheet name="28_南風原町m「28」" sheetId="35" state="hidden" r:id="rId23"/>
    <sheet name="38_八重瀬町m「38」" sheetId="45" state="hidden" r:id="rId24"/>
  </sheets>
  <definedNames>
    <definedName name="_xlnm.Print_Area" localSheetId="1">'01_那覇市m「1」'!$A$1:$N$26</definedName>
    <definedName name="_xlnm.Print_Area" localSheetId="2">'02_宜野湾市ｍ「2」'!$A$1:$N$26</definedName>
    <definedName name="_xlnm.Print_Area" localSheetId="4">'04_浦添市m「4」'!$A$1:$N$26</definedName>
    <definedName name="_xlnm.Print_Area" localSheetId="3">'05_名護市「5」'!$A$1:$N$26</definedName>
    <definedName name="_xlnm.Print_Area" localSheetId="5">'06_糸満市ｍ「6」'!$A$1:$N$26</definedName>
    <definedName name="_xlnm.Print_Area" localSheetId="6">'07_沖縄市m「7」'!$A$1:$N$26</definedName>
    <definedName name="_xlnm.Print_Area" localSheetId="7">'08_豊見城市ｍ「8」'!$A$1:$N$26</definedName>
    <definedName name="_xlnm.Print_Area" localSheetId="8">'12_国頭村ｍ「12」'!$A$1:$N$26</definedName>
    <definedName name="_xlnm.Print_Area" localSheetId="9">'13_大宜味村m「13」'!$A$1:$N$26</definedName>
    <definedName name="_xlnm.Print_Area" localSheetId="10">'14_東村m「14」'!$A$1:$N$26</definedName>
    <definedName name="_xlnm.Print_Area" localSheetId="11">'15_今帰仁村ｍ「15」'!$A$1:$N$26</definedName>
    <definedName name="_xlnm.Print_Area" localSheetId="12">'17_恩納村m「17」'!$A$1:$N$26</definedName>
    <definedName name="_xlnm.Print_Area" localSheetId="13">'18_宜野座村m「18」'!$A$1:$N$26</definedName>
    <definedName name="_xlnm.Print_Area" localSheetId="14">'19_金武町m「19」'!$A$1:$N$26</definedName>
    <definedName name="_xlnm.Print_Area" localSheetId="15">'21_読谷村ｍ「21」'!$A$1:$N$26</definedName>
    <definedName name="_xlnm.Print_Area" localSheetId="16">'22_嘉手納町m「22」'!$A$1:$N$26</definedName>
    <definedName name="_xlnm.Print_Area" localSheetId="17">'23_北谷町m「23」'!$A$1:$N$26</definedName>
    <definedName name="_xlnm.Print_Area" localSheetId="18">'24_北中城村m「24」'!$A$1:$N$26</definedName>
    <definedName name="_xlnm.Print_Area" localSheetId="19">'25_中城村m「25」'!$A$1:$N$26</definedName>
    <definedName name="_xlnm.Print_Area" localSheetId="20">'26_西原町m「26」'!$A$1:$N$26</definedName>
    <definedName name="_xlnm.Print_Area" localSheetId="21">'27_与那原町m「27」'!$A$1:$N$26</definedName>
    <definedName name="_xlnm.Print_Area" localSheetId="22">'28_南風原町m「28」'!$A$1:$N$26</definedName>
    <definedName name="_xlnm.Print_Area" localSheetId="23">'38_八重瀬町m「38」'!$A$1:$N$26</definedName>
    <definedName name="_xlnm.Print_Area" localSheetId="0">'島しょ別 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5" l="1"/>
  <c r="L26" i="45"/>
  <c r="K26" i="45"/>
  <c r="N26" i="45" s="1"/>
  <c r="I26" i="45"/>
  <c r="H26" i="45"/>
  <c r="J26" i="45" s="1"/>
  <c r="G26" i="45"/>
  <c r="F26" i="45"/>
  <c r="E26" i="45"/>
  <c r="C26" i="45"/>
  <c r="D26" i="45"/>
  <c r="B26" i="45"/>
  <c r="N25" i="45"/>
  <c r="J25" i="45"/>
  <c r="G25" i="45"/>
  <c r="D25" i="45"/>
  <c r="N24" i="45"/>
  <c r="J24" i="45"/>
  <c r="G24" i="45"/>
  <c r="D24" i="45"/>
  <c r="N23" i="45"/>
  <c r="J23" i="45"/>
  <c r="G23" i="45"/>
  <c r="D23" i="45"/>
  <c r="N22" i="45"/>
  <c r="J22" i="45"/>
  <c r="G22" i="45"/>
  <c r="D22" i="45"/>
  <c r="N21" i="45"/>
  <c r="J21" i="45"/>
  <c r="G21" i="45"/>
  <c r="D21" i="45"/>
  <c r="N20" i="45"/>
  <c r="J20" i="45"/>
  <c r="G20" i="45"/>
  <c r="D20" i="45"/>
  <c r="N19" i="45"/>
  <c r="J19" i="45"/>
  <c r="G19" i="45"/>
  <c r="D19" i="45"/>
  <c r="N18" i="45"/>
  <c r="J18" i="45"/>
  <c r="G18" i="45"/>
  <c r="D18" i="45"/>
  <c r="N17" i="45"/>
  <c r="J17" i="45"/>
  <c r="G17" i="45"/>
  <c r="D17" i="45"/>
  <c r="N16" i="45"/>
  <c r="J16" i="45"/>
  <c r="G16" i="45"/>
  <c r="D16" i="45"/>
  <c r="N15" i="45"/>
  <c r="J15" i="45"/>
  <c r="G15" i="45"/>
  <c r="D15" i="45"/>
  <c r="N14" i="45"/>
  <c r="J14" i="45"/>
  <c r="G14" i="45"/>
  <c r="D14" i="45"/>
  <c r="N13" i="45"/>
  <c r="J13" i="45"/>
  <c r="G13" i="45"/>
  <c r="D13" i="45"/>
  <c r="N12" i="45"/>
  <c r="J12" i="45"/>
  <c r="G12" i="45"/>
  <c r="D12" i="45"/>
  <c r="N11" i="45"/>
  <c r="J11" i="45"/>
  <c r="G11" i="45"/>
  <c r="D11" i="45"/>
  <c r="N10" i="45"/>
  <c r="J10" i="45"/>
  <c r="G10" i="45"/>
  <c r="D10" i="45"/>
  <c r="M26" i="35"/>
  <c r="L26" i="35"/>
  <c r="N26" i="35" s="1"/>
  <c r="K26" i="35"/>
  <c r="I26" i="35"/>
  <c r="H26" i="35"/>
  <c r="J26" i="35" s="1"/>
  <c r="F26" i="35"/>
  <c r="E26" i="35"/>
  <c r="G26" i="35" s="1"/>
  <c r="C26" i="35"/>
  <c r="B26" i="35"/>
  <c r="D26" i="35"/>
  <c r="N25" i="35"/>
  <c r="J25" i="35"/>
  <c r="G25" i="35"/>
  <c r="D25" i="35"/>
  <c r="N24" i="35"/>
  <c r="J24" i="35"/>
  <c r="G24" i="35"/>
  <c r="D24" i="35"/>
  <c r="N23" i="35"/>
  <c r="J23" i="35"/>
  <c r="G23" i="35"/>
  <c r="D23" i="35"/>
  <c r="N22" i="35"/>
  <c r="J22" i="35"/>
  <c r="G22" i="35"/>
  <c r="D22" i="35"/>
  <c r="N21" i="35"/>
  <c r="J21" i="35"/>
  <c r="G21" i="35"/>
  <c r="D21" i="35"/>
  <c r="N20" i="35"/>
  <c r="J20" i="35"/>
  <c r="G20" i="35"/>
  <c r="D20" i="35"/>
  <c r="N19" i="35"/>
  <c r="J19" i="35"/>
  <c r="G19" i="35"/>
  <c r="D19" i="35"/>
  <c r="N18" i="35"/>
  <c r="J18" i="35"/>
  <c r="G18" i="35"/>
  <c r="D18" i="35"/>
  <c r="N17" i="35"/>
  <c r="J17" i="35"/>
  <c r="G17" i="35"/>
  <c r="D17" i="35"/>
  <c r="N16" i="35"/>
  <c r="J16" i="35"/>
  <c r="G16" i="35"/>
  <c r="D16" i="35"/>
  <c r="N15" i="35"/>
  <c r="J15" i="35"/>
  <c r="G15" i="35"/>
  <c r="D15" i="35"/>
  <c r="N14" i="35"/>
  <c r="J14" i="35"/>
  <c r="G14" i="35"/>
  <c r="D14" i="35"/>
  <c r="N13" i="35"/>
  <c r="J13" i="35"/>
  <c r="G13" i="35"/>
  <c r="D13" i="35"/>
  <c r="N12" i="35"/>
  <c r="J12" i="35"/>
  <c r="G12" i="35"/>
  <c r="D12" i="35"/>
  <c r="N11" i="35"/>
  <c r="J11" i="35"/>
  <c r="G11" i="35"/>
  <c r="D11" i="35"/>
  <c r="N10" i="35"/>
  <c r="J10" i="35"/>
  <c r="G10" i="35"/>
  <c r="D10" i="35"/>
  <c r="M26" i="34"/>
  <c r="N26" i="34"/>
  <c r="L26" i="34"/>
  <c r="K26" i="34"/>
  <c r="I26" i="34"/>
  <c r="H26" i="34"/>
  <c r="J26" i="34" s="1"/>
  <c r="F26" i="34"/>
  <c r="G26" i="34" s="1"/>
  <c r="E26" i="34"/>
  <c r="C26" i="34"/>
  <c r="B26" i="34"/>
  <c r="D26" i="34"/>
  <c r="N25" i="34"/>
  <c r="J25" i="34"/>
  <c r="G25" i="34"/>
  <c r="D25" i="34"/>
  <c r="N24" i="34"/>
  <c r="J24" i="34"/>
  <c r="G24" i="34"/>
  <c r="D24" i="34"/>
  <c r="N23" i="34"/>
  <c r="J23" i="34"/>
  <c r="G23" i="34"/>
  <c r="D23" i="34"/>
  <c r="N22" i="34"/>
  <c r="J22" i="34"/>
  <c r="G22" i="34"/>
  <c r="D22" i="34"/>
  <c r="N21" i="34"/>
  <c r="J21" i="34"/>
  <c r="G21" i="34"/>
  <c r="D21" i="34"/>
  <c r="N20" i="34"/>
  <c r="J20" i="34"/>
  <c r="G20" i="34"/>
  <c r="D20" i="34"/>
  <c r="N19" i="34"/>
  <c r="J19" i="34"/>
  <c r="G19" i="34"/>
  <c r="D19" i="34"/>
  <c r="N18" i="34"/>
  <c r="J18" i="34"/>
  <c r="G18" i="34"/>
  <c r="D18" i="34"/>
  <c r="N17" i="34"/>
  <c r="J17" i="34"/>
  <c r="G17" i="34"/>
  <c r="D17" i="34"/>
  <c r="N16" i="34"/>
  <c r="J16" i="34"/>
  <c r="G16" i="34"/>
  <c r="D16" i="34"/>
  <c r="N15" i="34"/>
  <c r="J15" i="34"/>
  <c r="G15" i="34"/>
  <c r="D15" i="34"/>
  <c r="N14" i="34"/>
  <c r="J14" i="34"/>
  <c r="G14" i="34"/>
  <c r="D14" i="34"/>
  <c r="N13" i="34"/>
  <c r="J13" i="34"/>
  <c r="G13" i="34"/>
  <c r="D13" i="34"/>
  <c r="N12" i="34"/>
  <c r="J12" i="34"/>
  <c r="G12" i="34"/>
  <c r="D12" i="34"/>
  <c r="N11" i="34"/>
  <c r="J11" i="34"/>
  <c r="G11" i="34"/>
  <c r="D11" i="34"/>
  <c r="N10" i="34"/>
  <c r="J10" i="34"/>
  <c r="G10" i="34"/>
  <c r="D10" i="34"/>
  <c r="M26" i="33"/>
  <c r="L26" i="33"/>
  <c r="N26" i="33"/>
  <c r="K26" i="33"/>
  <c r="I26" i="33"/>
  <c r="J26" i="33" s="1"/>
  <c r="H26" i="33"/>
  <c r="F26" i="33"/>
  <c r="G26" i="33"/>
  <c r="E26" i="33"/>
  <c r="C26" i="33"/>
  <c r="B26" i="33"/>
  <c r="D26" i="33" s="1"/>
  <c r="N25" i="33"/>
  <c r="J25" i="33"/>
  <c r="G25" i="33"/>
  <c r="D25" i="33"/>
  <c r="N24" i="33"/>
  <c r="J24" i="33"/>
  <c r="G24" i="33"/>
  <c r="D24" i="33"/>
  <c r="N23" i="33"/>
  <c r="J23" i="33"/>
  <c r="G23" i="33"/>
  <c r="D23" i="33"/>
  <c r="N22" i="33"/>
  <c r="J22" i="33"/>
  <c r="G22" i="33"/>
  <c r="D22" i="33"/>
  <c r="N21" i="33"/>
  <c r="J21" i="33"/>
  <c r="G21" i="33"/>
  <c r="D21" i="33"/>
  <c r="N20" i="33"/>
  <c r="J20" i="33"/>
  <c r="G20" i="33"/>
  <c r="D20" i="33"/>
  <c r="N19" i="33"/>
  <c r="J19" i="33"/>
  <c r="G19" i="33"/>
  <c r="D19" i="33"/>
  <c r="N18" i="33"/>
  <c r="J18" i="33"/>
  <c r="G18" i="33"/>
  <c r="D18" i="33"/>
  <c r="N17" i="33"/>
  <c r="J17" i="33"/>
  <c r="G17" i="33"/>
  <c r="D17" i="33"/>
  <c r="N16" i="33"/>
  <c r="J16" i="33"/>
  <c r="G16" i="33"/>
  <c r="D16" i="33"/>
  <c r="N15" i="33"/>
  <c r="J15" i="33"/>
  <c r="G15" i="33"/>
  <c r="D15" i="33"/>
  <c r="N14" i="33"/>
  <c r="J14" i="33"/>
  <c r="G14" i="33"/>
  <c r="D14" i="33"/>
  <c r="N13" i="33"/>
  <c r="J13" i="33"/>
  <c r="G13" i="33"/>
  <c r="D13" i="33"/>
  <c r="N12" i="33"/>
  <c r="J12" i="33"/>
  <c r="G12" i="33"/>
  <c r="D12" i="33"/>
  <c r="N11" i="33"/>
  <c r="J11" i="33"/>
  <c r="G11" i="33"/>
  <c r="D11" i="33"/>
  <c r="N10" i="33"/>
  <c r="J10" i="33"/>
  <c r="G10" i="33"/>
  <c r="D10" i="33"/>
  <c r="M26" i="32"/>
  <c r="L26" i="32"/>
  <c r="K26" i="32"/>
  <c r="N26" i="32" s="1"/>
  <c r="I26" i="32"/>
  <c r="J26" i="32"/>
  <c r="H26" i="32"/>
  <c r="F26" i="32"/>
  <c r="E26" i="32"/>
  <c r="G26" i="32"/>
  <c r="C26" i="32"/>
  <c r="B26" i="32"/>
  <c r="D26" i="32" s="1"/>
  <c r="N25" i="32"/>
  <c r="J25" i="32"/>
  <c r="G25" i="32"/>
  <c r="D25" i="32"/>
  <c r="N24" i="32"/>
  <c r="J24" i="32"/>
  <c r="G24" i="32"/>
  <c r="D24" i="32"/>
  <c r="N23" i="32"/>
  <c r="J23" i="32"/>
  <c r="G23" i="32"/>
  <c r="D23" i="32"/>
  <c r="N22" i="32"/>
  <c r="J22" i="32"/>
  <c r="G22" i="32"/>
  <c r="D22" i="32"/>
  <c r="N21" i="32"/>
  <c r="J21" i="32"/>
  <c r="G21" i="32"/>
  <c r="D21" i="32"/>
  <c r="N20" i="32"/>
  <c r="J20" i="32"/>
  <c r="G20" i="32"/>
  <c r="D20" i="32"/>
  <c r="N19" i="32"/>
  <c r="J19" i="32"/>
  <c r="G19" i="32"/>
  <c r="D19" i="32"/>
  <c r="N18" i="32"/>
  <c r="J18" i="32"/>
  <c r="G18" i="32"/>
  <c r="D18" i="32"/>
  <c r="N17" i="32"/>
  <c r="J17" i="32"/>
  <c r="G17" i="32"/>
  <c r="D17" i="32"/>
  <c r="N16" i="32"/>
  <c r="J16" i="32"/>
  <c r="G16" i="32"/>
  <c r="D16" i="32"/>
  <c r="N15" i="32"/>
  <c r="J15" i="32"/>
  <c r="G15" i="32"/>
  <c r="D15" i="32"/>
  <c r="N14" i="32"/>
  <c r="J14" i="32"/>
  <c r="G14" i="32"/>
  <c r="D14" i="32"/>
  <c r="N13" i="32"/>
  <c r="J13" i="32"/>
  <c r="G13" i="32"/>
  <c r="D13" i="32"/>
  <c r="N12" i="32"/>
  <c r="J12" i="32"/>
  <c r="G12" i="32"/>
  <c r="D12" i="32"/>
  <c r="N11" i="32"/>
  <c r="J11" i="32"/>
  <c r="G11" i="32"/>
  <c r="D11" i="32"/>
  <c r="N10" i="32"/>
  <c r="J10" i="32"/>
  <c r="G10" i="32"/>
  <c r="D10" i="32"/>
  <c r="M26" i="31"/>
  <c r="L26" i="31"/>
  <c r="K26" i="31"/>
  <c r="N26" i="31" s="1"/>
  <c r="I26" i="31"/>
  <c r="H26" i="31"/>
  <c r="J26" i="31" s="1"/>
  <c r="F26" i="31"/>
  <c r="E26" i="31"/>
  <c r="G26" i="31" s="1"/>
  <c r="C26" i="31"/>
  <c r="D26" i="31" s="1"/>
  <c r="B26" i="31"/>
  <c r="N25" i="31"/>
  <c r="J25" i="31"/>
  <c r="G25" i="31"/>
  <c r="D25" i="31"/>
  <c r="N24" i="31"/>
  <c r="J24" i="31"/>
  <c r="G24" i="31"/>
  <c r="D24" i="31"/>
  <c r="N23" i="31"/>
  <c r="J23" i="31"/>
  <c r="G23" i="31"/>
  <c r="D23" i="31"/>
  <c r="N22" i="31"/>
  <c r="J22" i="31"/>
  <c r="G22" i="31"/>
  <c r="D22" i="31"/>
  <c r="N21" i="31"/>
  <c r="J21" i="31"/>
  <c r="G21" i="31"/>
  <c r="D21" i="31"/>
  <c r="N20" i="31"/>
  <c r="J20" i="31"/>
  <c r="G20" i="31"/>
  <c r="D20" i="31"/>
  <c r="N19" i="31"/>
  <c r="J19" i="31"/>
  <c r="G19" i="31"/>
  <c r="D19" i="31"/>
  <c r="N18" i="31"/>
  <c r="J18" i="31"/>
  <c r="G18" i="31"/>
  <c r="D18" i="31"/>
  <c r="N17" i="31"/>
  <c r="J17" i="31"/>
  <c r="G17" i="31"/>
  <c r="D17" i="31"/>
  <c r="N16" i="31"/>
  <c r="J16" i="31"/>
  <c r="G16" i="31"/>
  <c r="D16" i="31"/>
  <c r="N15" i="31"/>
  <c r="J15" i="31"/>
  <c r="G15" i="31"/>
  <c r="D15" i="31"/>
  <c r="N14" i="31"/>
  <c r="J14" i="31"/>
  <c r="G14" i="31"/>
  <c r="D14" i="31"/>
  <c r="N13" i="31"/>
  <c r="J13" i="31"/>
  <c r="G13" i="31"/>
  <c r="D13" i="31"/>
  <c r="N12" i="31"/>
  <c r="J12" i="31"/>
  <c r="G12" i="31"/>
  <c r="D12" i="31"/>
  <c r="N11" i="31"/>
  <c r="J11" i="31"/>
  <c r="G11" i="31"/>
  <c r="D11" i="31"/>
  <c r="N10" i="31"/>
  <c r="J10" i="31"/>
  <c r="G10" i="31"/>
  <c r="D10" i="31"/>
  <c r="M26" i="30"/>
  <c r="L26" i="30"/>
  <c r="K26" i="30"/>
  <c r="N26" i="30" s="1"/>
  <c r="I26" i="30"/>
  <c r="H26" i="30"/>
  <c r="J26" i="30" s="1"/>
  <c r="F26" i="30"/>
  <c r="G26" i="30" s="1"/>
  <c r="E26" i="30"/>
  <c r="C26" i="30"/>
  <c r="B26" i="30"/>
  <c r="D26" i="30" s="1"/>
  <c r="N25" i="30"/>
  <c r="J25" i="30"/>
  <c r="G25" i="30"/>
  <c r="D25" i="30"/>
  <c r="N24" i="30"/>
  <c r="J24" i="30"/>
  <c r="G24" i="30"/>
  <c r="D24" i="30"/>
  <c r="N23" i="30"/>
  <c r="J23" i="30"/>
  <c r="G23" i="30"/>
  <c r="D23" i="30"/>
  <c r="N22" i="30"/>
  <c r="J22" i="30"/>
  <c r="G22" i="30"/>
  <c r="D22" i="30"/>
  <c r="N21" i="30"/>
  <c r="J21" i="30"/>
  <c r="G21" i="30"/>
  <c r="D21" i="30"/>
  <c r="N20" i="30"/>
  <c r="J20" i="30"/>
  <c r="G20" i="30"/>
  <c r="D20" i="30"/>
  <c r="N19" i="30"/>
  <c r="J19" i="30"/>
  <c r="G19" i="30"/>
  <c r="D19" i="30"/>
  <c r="N18" i="30"/>
  <c r="J18" i="30"/>
  <c r="G18" i="30"/>
  <c r="D18" i="30"/>
  <c r="N17" i="30"/>
  <c r="J17" i="30"/>
  <c r="G17" i="30"/>
  <c r="D17" i="30"/>
  <c r="N16" i="30"/>
  <c r="J16" i="30"/>
  <c r="G16" i="30"/>
  <c r="D16" i="30"/>
  <c r="N15" i="30"/>
  <c r="J15" i="30"/>
  <c r="G15" i="30"/>
  <c r="D15" i="30"/>
  <c r="N14" i="30"/>
  <c r="J14" i="30"/>
  <c r="G14" i="30"/>
  <c r="D14" i="30"/>
  <c r="N13" i="30"/>
  <c r="J13" i="30"/>
  <c r="G13" i="30"/>
  <c r="D13" i="30"/>
  <c r="N12" i="30"/>
  <c r="J12" i="30"/>
  <c r="G12" i="30"/>
  <c r="D12" i="30"/>
  <c r="N11" i="30"/>
  <c r="J11" i="30"/>
  <c r="G11" i="30"/>
  <c r="D11" i="30"/>
  <c r="N10" i="30"/>
  <c r="J10" i="30"/>
  <c r="G10" i="30"/>
  <c r="D10" i="30"/>
  <c r="M26" i="29"/>
  <c r="L26" i="29"/>
  <c r="K26" i="29"/>
  <c r="N26" i="29" s="1"/>
  <c r="I26" i="29"/>
  <c r="H26" i="29"/>
  <c r="J26" i="29" s="1"/>
  <c r="F26" i="29"/>
  <c r="E26" i="29"/>
  <c r="G26" i="29" s="1"/>
  <c r="C26" i="29"/>
  <c r="B26" i="29"/>
  <c r="D26" i="29"/>
  <c r="N25" i="29"/>
  <c r="J25" i="29"/>
  <c r="G25" i="29"/>
  <c r="D25" i="29"/>
  <c r="N24" i="29"/>
  <c r="J24" i="29"/>
  <c r="G24" i="29"/>
  <c r="D24" i="29"/>
  <c r="N23" i="29"/>
  <c r="J23" i="29"/>
  <c r="G23" i="29"/>
  <c r="D23" i="29"/>
  <c r="N22" i="29"/>
  <c r="J22" i="29"/>
  <c r="G22" i="29"/>
  <c r="D22" i="29"/>
  <c r="N21" i="29"/>
  <c r="J21" i="29"/>
  <c r="G21" i="29"/>
  <c r="D21" i="29"/>
  <c r="N20" i="29"/>
  <c r="J20" i="29"/>
  <c r="G20" i="29"/>
  <c r="D20" i="29"/>
  <c r="N19" i="29"/>
  <c r="J19" i="29"/>
  <c r="G19" i="29"/>
  <c r="D19" i="29"/>
  <c r="N18" i="29"/>
  <c r="J18" i="29"/>
  <c r="G18" i="29"/>
  <c r="D18" i="29"/>
  <c r="N17" i="29"/>
  <c r="J17" i="29"/>
  <c r="G17" i="29"/>
  <c r="D17" i="29"/>
  <c r="N16" i="29"/>
  <c r="J16" i="29"/>
  <c r="G16" i="29"/>
  <c r="D16" i="29"/>
  <c r="N15" i="29"/>
  <c r="J15" i="29"/>
  <c r="G15" i="29"/>
  <c r="D15" i="29"/>
  <c r="N14" i="29"/>
  <c r="J14" i="29"/>
  <c r="G14" i="29"/>
  <c r="D14" i="29"/>
  <c r="N13" i="29"/>
  <c r="J13" i="29"/>
  <c r="G13" i="29"/>
  <c r="D13" i="29"/>
  <c r="N12" i="29"/>
  <c r="J12" i="29"/>
  <c r="G12" i="29"/>
  <c r="D12" i="29"/>
  <c r="N11" i="29"/>
  <c r="J11" i="29"/>
  <c r="G11" i="29"/>
  <c r="D11" i="29"/>
  <c r="N10" i="29"/>
  <c r="J10" i="29"/>
  <c r="G10" i="29"/>
  <c r="D10" i="29"/>
  <c r="M26" i="28"/>
  <c r="L26" i="28"/>
  <c r="K26" i="28"/>
  <c r="N26" i="28"/>
  <c r="I26" i="28"/>
  <c r="H26" i="28"/>
  <c r="J26" i="28" s="1"/>
  <c r="G26" i="28"/>
  <c r="F26" i="28"/>
  <c r="E26" i="28"/>
  <c r="C26" i="28"/>
  <c r="B26" i="28"/>
  <c r="D26" i="28" s="1"/>
  <c r="N25" i="28"/>
  <c r="J25" i="28"/>
  <c r="G25" i="28"/>
  <c r="D25" i="28"/>
  <c r="N24" i="28"/>
  <c r="J24" i="28"/>
  <c r="G24" i="28"/>
  <c r="D24" i="28"/>
  <c r="N23" i="28"/>
  <c r="J23" i="28"/>
  <c r="G23" i="28"/>
  <c r="D23" i="28"/>
  <c r="N22" i="28"/>
  <c r="J22" i="28"/>
  <c r="G22" i="28"/>
  <c r="D22" i="28"/>
  <c r="N21" i="28"/>
  <c r="J21" i="28"/>
  <c r="G21" i="28"/>
  <c r="D21" i="28"/>
  <c r="N20" i="28"/>
  <c r="J20" i="28"/>
  <c r="G20" i="28"/>
  <c r="D20" i="28"/>
  <c r="N19" i="28"/>
  <c r="J19" i="28"/>
  <c r="G19" i="28"/>
  <c r="D19" i="28"/>
  <c r="N18" i="28"/>
  <c r="J18" i="28"/>
  <c r="G18" i="28"/>
  <c r="D18" i="28"/>
  <c r="N17" i="28"/>
  <c r="J17" i="28"/>
  <c r="G17" i="28"/>
  <c r="D17" i="28"/>
  <c r="N16" i="28"/>
  <c r="J16" i="28"/>
  <c r="G16" i="28"/>
  <c r="D16" i="28"/>
  <c r="N15" i="28"/>
  <c r="J15" i="28"/>
  <c r="G15" i="28"/>
  <c r="D15" i="28"/>
  <c r="N14" i="28"/>
  <c r="J14" i="28"/>
  <c r="G14" i="28"/>
  <c r="D14" i="28"/>
  <c r="N13" i="28"/>
  <c r="J13" i="28"/>
  <c r="G13" i="28"/>
  <c r="D13" i="28"/>
  <c r="N12" i="28"/>
  <c r="J12" i="28"/>
  <c r="G12" i="28"/>
  <c r="D12" i="28"/>
  <c r="N11" i="28"/>
  <c r="J11" i="28"/>
  <c r="G11" i="28"/>
  <c r="D11" i="28"/>
  <c r="N10" i="28"/>
  <c r="J10" i="28"/>
  <c r="G10" i="28"/>
  <c r="D10" i="28"/>
  <c r="M26" i="26"/>
  <c r="L26" i="26"/>
  <c r="K26" i="26"/>
  <c r="N26" i="26" s="1"/>
  <c r="I26" i="26"/>
  <c r="J26" i="26" s="1"/>
  <c r="H26" i="26"/>
  <c r="F26" i="26"/>
  <c r="E26" i="26"/>
  <c r="G26" i="26" s="1"/>
  <c r="C26" i="26"/>
  <c r="B26" i="26"/>
  <c r="D26" i="26" s="1"/>
  <c r="N25" i="26"/>
  <c r="J25" i="26"/>
  <c r="G25" i="26"/>
  <c r="D25" i="26"/>
  <c r="N24" i="26"/>
  <c r="J24" i="26"/>
  <c r="G24" i="26"/>
  <c r="D24" i="26"/>
  <c r="N23" i="26"/>
  <c r="J23" i="26"/>
  <c r="G23" i="26"/>
  <c r="D23" i="26"/>
  <c r="N22" i="26"/>
  <c r="J22" i="26"/>
  <c r="G22" i="26"/>
  <c r="D22" i="26"/>
  <c r="N21" i="26"/>
  <c r="J21" i="26"/>
  <c r="G21" i="26"/>
  <c r="D21" i="26"/>
  <c r="N20" i="26"/>
  <c r="J20" i="26"/>
  <c r="G20" i="26"/>
  <c r="D20" i="26"/>
  <c r="N19" i="26"/>
  <c r="J19" i="26"/>
  <c r="G19" i="26"/>
  <c r="D19" i="26"/>
  <c r="N18" i="26"/>
  <c r="J18" i="26"/>
  <c r="G18" i="26"/>
  <c r="D18" i="26"/>
  <c r="N17" i="26"/>
  <c r="J17" i="26"/>
  <c r="G17" i="26"/>
  <c r="D17" i="26"/>
  <c r="N16" i="26"/>
  <c r="J16" i="26"/>
  <c r="G16" i="26"/>
  <c r="D16" i="26"/>
  <c r="N15" i="26"/>
  <c r="J15" i="26"/>
  <c r="G15" i="26"/>
  <c r="D15" i="26"/>
  <c r="N14" i="26"/>
  <c r="J14" i="26"/>
  <c r="G14" i="26"/>
  <c r="D14" i="26"/>
  <c r="N13" i="26"/>
  <c r="J13" i="26"/>
  <c r="G13" i="26"/>
  <c r="D13" i="26"/>
  <c r="N12" i="26"/>
  <c r="J12" i="26"/>
  <c r="G12" i="26"/>
  <c r="D12" i="26"/>
  <c r="N11" i="26"/>
  <c r="J11" i="26"/>
  <c r="G11" i="26"/>
  <c r="D11" i="26"/>
  <c r="N10" i="26"/>
  <c r="J10" i="26"/>
  <c r="G10" i="26"/>
  <c r="D10" i="26"/>
  <c r="M26" i="25"/>
  <c r="L26" i="25"/>
  <c r="K26" i="25"/>
  <c r="N26" i="25" s="1"/>
  <c r="I26" i="25"/>
  <c r="J26" i="25"/>
  <c r="H26" i="25"/>
  <c r="F26" i="25"/>
  <c r="E26" i="25"/>
  <c r="G26" i="25"/>
  <c r="C26" i="25"/>
  <c r="B26" i="25"/>
  <c r="D26" i="25" s="1"/>
  <c r="N25" i="25"/>
  <c r="J25" i="25"/>
  <c r="G25" i="25"/>
  <c r="D25" i="25"/>
  <c r="N24" i="25"/>
  <c r="J24" i="25"/>
  <c r="G24" i="25"/>
  <c r="D24" i="25"/>
  <c r="N23" i="25"/>
  <c r="J23" i="25"/>
  <c r="G23" i="25"/>
  <c r="D23" i="25"/>
  <c r="N22" i="25"/>
  <c r="J22" i="25"/>
  <c r="G22" i="25"/>
  <c r="D22" i="25"/>
  <c r="N21" i="25"/>
  <c r="J21" i="25"/>
  <c r="G21" i="25"/>
  <c r="D21" i="25"/>
  <c r="N20" i="25"/>
  <c r="J20" i="25"/>
  <c r="G20" i="25"/>
  <c r="D20" i="25"/>
  <c r="N19" i="25"/>
  <c r="J19" i="25"/>
  <c r="G19" i="25"/>
  <c r="D19" i="25"/>
  <c r="N18" i="25"/>
  <c r="J18" i="25"/>
  <c r="G18" i="25"/>
  <c r="D18" i="25"/>
  <c r="N17" i="25"/>
  <c r="J17" i="25"/>
  <c r="G17" i="25"/>
  <c r="D17" i="25"/>
  <c r="N16" i="25"/>
  <c r="J16" i="25"/>
  <c r="G16" i="25"/>
  <c r="D16" i="25"/>
  <c r="N15" i="25"/>
  <c r="J15" i="25"/>
  <c r="G15" i="25"/>
  <c r="D15" i="25"/>
  <c r="N14" i="25"/>
  <c r="J14" i="25"/>
  <c r="G14" i="25"/>
  <c r="D14" i="25"/>
  <c r="N13" i="25"/>
  <c r="J13" i="25"/>
  <c r="G13" i="25"/>
  <c r="D13" i="25"/>
  <c r="N12" i="25"/>
  <c r="J12" i="25"/>
  <c r="G12" i="25"/>
  <c r="D12" i="25"/>
  <c r="N11" i="25"/>
  <c r="J11" i="25"/>
  <c r="G11" i="25"/>
  <c r="D11" i="25"/>
  <c r="N10" i="25"/>
  <c r="J10" i="25"/>
  <c r="G10" i="25"/>
  <c r="D10" i="25"/>
  <c r="M26" i="24"/>
  <c r="N26" i="24" s="1"/>
  <c r="L26" i="24"/>
  <c r="K26" i="24"/>
  <c r="I26" i="24"/>
  <c r="H26" i="24"/>
  <c r="J26" i="24" s="1"/>
  <c r="F26" i="24"/>
  <c r="E26" i="24"/>
  <c r="G26" i="24"/>
  <c r="C26" i="24"/>
  <c r="B26" i="24"/>
  <c r="D26" i="24"/>
  <c r="N25" i="24"/>
  <c r="J25" i="24"/>
  <c r="G25" i="24"/>
  <c r="D25" i="24"/>
  <c r="N24" i="24"/>
  <c r="J24" i="24"/>
  <c r="G24" i="24"/>
  <c r="D24" i="24"/>
  <c r="N23" i="24"/>
  <c r="J23" i="24"/>
  <c r="G23" i="24"/>
  <c r="D23" i="24"/>
  <c r="N22" i="24"/>
  <c r="J22" i="24"/>
  <c r="G22" i="24"/>
  <c r="D22" i="24"/>
  <c r="N21" i="24"/>
  <c r="J21" i="24"/>
  <c r="G21" i="24"/>
  <c r="D21" i="24"/>
  <c r="N20" i="24"/>
  <c r="J20" i="24"/>
  <c r="G20" i="24"/>
  <c r="D20" i="24"/>
  <c r="N19" i="24"/>
  <c r="J19" i="24"/>
  <c r="G19" i="24"/>
  <c r="D19" i="24"/>
  <c r="N18" i="24"/>
  <c r="J18" i="24"/>
  <c r="G18" i="24"/>
  <c r="D18" i="24"/>
  <c r="N17" i="24"/>
  <c r="J17" i="24"/>
  <c r="G17" i="24"/>
  <c r="D17" i="24"/>
  <c r="N16" i="24"/>
  <c r="J16" i="24"/>
  <c r="G16" i="24"/>
  <c r="D16" i="24"/>
  <c r="N15" i="24"/>
  <c r="J15" i="24"/>
  <c r="G15" i="24"/>
  <c r="D15" i="24"/>
  <c r="N14" i="24"/>
  <c r="J14" i="24"/>
  <c r="G14" i="24"/>
  <c r="D14" i="24"/>
  <c r="N13" i="24"/>
  <c r="J13" i="24"/>
  <c r="G13" i="24"/>
  <c r="D13" i="24"/>
  <c r="N12" i="24"/>
  <c r="J12" i="24"/>
  <c r="G12" i="24"/>
  <c r="D12" i="24"/>
  <c r="N11" i="24"/>
  <c r="J11" i="24"/>
  <c r="G11" i="24"/>
  <c r="D11" i="24"/>
  <c r="N10" i="24"/>
  <c r="J10" i="24"/>
  <c r="G10" i="24"/>
  <c r="D10" i="24"/>
  <c r="M26" i="22"/>
  <c r="L26" i="22"/>
  <c r="K26" i="22"/>
  <c r="N26" i="22" s="1"/>
  <c r="I26" i="22"/>
  <c r="H26" i="22"/>
  <c r="J26" i="22" s="1"/>
  <c r="G26" i="22"/>
  <c r="F26" i="22"/>
  <c r="E26" i="22"/>
  <c r="C26" i="22"/>
  <c r="D26" i="22"/>
  <c r="B26" i="22"/>
  <c r="N25" i="22"/>
  <c r="J25" i="22"/>
  <c r="G25" i="22"/>
  <c r="D25" i="22"/>
  <c r="N24" i="22"/>
  <c r="J24" i="22"/>
  <c r="G24" i="22"/>
  <c r="D24" i="22"/>
  <c r="N23" i="22"/>
  <c r="J23" i="22"/>
  <c r="G23" i="22"/>
  <c r="D23" i="22"/>
  <c r="N22" i="22"/>
  <c r="J22" i="22"/>
  <c r="G22" i="22"/>
  <c r="D22" i="22"/>
  <c r="N21" i="22"/>
  <c r="J21" i="22"/>
  <c r="G21" i="22"/>
  <c r="D21" i="22"/>
  <c r="N20" i="22"/>
  <c r="J20" i="22"/>
  <c r="G20" i="22"/>
  <c r="D20" i="22"/>
  <c r="N19" i="22"/>
  <c r="J19" i="22"/>
  <c r="G19" i="22"/>
  <c r="D19" i="22"/>
  <c r="N18" i="22"/>
  <c r="J18" i="22"/>
  <c r="G18" i="22"/>
  <c r="D18" i="22"/>
  <c r="N17" i="22"/>
  <c r="J17" i="22"/>
  <c r="G17" i="22"/>
  <c r="D17" i="22"/>
  <c r="N16" i="22"/>
  <c r="J16" i="22"/>
  <c r="G16" i="22"/>
  <c r="D16" i="22"/>
  <c r="N15" i="22"/>
  <c r="J15" i="22"/>
  <c r="G15" i="22"/>
  <c r="D15" i="22"/>
  <c r="N14" i="22"/>
  <c r="J14" i="22"/>
  <c r="G14" i="22"/>
  <c r="D14" i="22"/>
  <c r="N13" i="22"/>
  <c r="J13" i="22"/>
  <c r="G13" i="22"/>
  <c r="D13" i="22"/>
  <c r="N12" i="22"/>
  <c r="J12" i="22"/>
  <c r="G12" i="22"/>
  <c r="D12" i="22"/>
  <c r="N11" i="22"/>
  <c r="J11" i="22"/>
  <c r="G11" i="22"/>
  <c r="D11" i="22"/>
  <c r="N10" i="22"/>
  <c r="J10" i="22"/>
  <c r="G10" i="22"/>
  <c r="D10" i="22"/>
  <c r="M26" i="21"/>
  <c r="L26" i="21"/>
  <c r="N26" i="21"/>
  <c r="K26" i="21"/>
  <c r="I26" i="21"/>
  <c r="H26" i="21"/>
  <c r="J26" i="21"/>
  <c r="F26" i="21"/>
  <c r="E26" i="21"/>
  <c r="G26" i="21" s="1"/>
  <c r="C26" i="21"/>
  <c r="B26" i="21"/>
  <c r="D26" i="21"/>
  <c r="N25" i="21"/>
  <c r="J25" i="21"/>
  <c r="G25" i="21"/>
  <c r="D25" i="21"/>
  <c r="N24" i="21"/>
  <c r="J24" i="21"/>
  <c r="G24" i="21"/>
  <c r="D24" i="21"/>
  <c r="N23" i="21"/>
  <c r="J23" i="21"/>
  <c r="G23" i="21"/>
  <c r="D23" i="21"/>
  <c r="N22" i="21"/>
  <c r="J22" i="21"/>
  <c r="G22" i="21"/>
  <c r="D22" i="21"/>
  <c r="N21" i="21"/>
  <c r="J21" i="21"/>
  <c r="G21" i="21"/>
  <c r="D21" i="21"/>
  <c r="N20" i="21"/>
  <c r="J20" i="21"/>
  <c r="G20" i="21"/>
  <c r="D20" i="21"/>
  <c r="N19" i="21"/>
  <c r="J19" i="21"/>
  <c r="G19" i="21"/>
  <c r="D19" i="21"/>
  <c r="N18" i="21"/>
  <c r="J18" i="21"/>
  <c r="G18" i="21"/>
  <c r="D18" i="21"/>
  <c r="N17" i="21"/>
  <c r="J17" i="21"/>
  <c r="G17" i="21"/>
  <c r="D17" i="21"/>
  <c r="N16" i="21"/>
  <c r="J16" i="21"/>
  <c r="G16" i="21"/>
  <c r="D16" i="21"/>
  <c r="N15" i="21"/>
  <c r="J15" i="21"/>
  <c r="G15" i="21"/>
  <c r="D15" i="21"/>
  <c r="N14" i="21"/>
  <c r="J14" i="21"/>
  <c r="G14" i="21"/>
  <c r="D14" i="21"/>
  <c r="N13" i="21"/>
  <c r="J13" i="21"/>
  <c r="G13" i="21"/>
  <c r="D13" i="21"/>
  <c r="N12" i="21"/>
  <c r="J12" i="21"/>
  <c r="G12" i="21"/>
  <c r="D12" i="21"/>
  <c r="N11" i="21"/>
  <c r="J11" i="21"/>
  <c r="G11" i="21"/>
  <c r="D11" i="21"/>
  <c r="N10" i="21"/>
  <c r="J10" i="21"/>
  <c r="G10" i="21"/>
  <c r="D10" i="21"/>
  <c r="M26" i="20"/>
  <c r="N26" i="20"/>
  <c r="L26" i="20"/>
  <c r="K26" i="20"/>
  <c r="I26" i="20"/>
  <c r="H26" i="20"/>
  <c r="J26" i="20" s="1"/>
  <c r="F26" i="20"/>
  <c r="E26" i="20"/>
  <c r="G26" i="20"/>
  <c r="C26" i="20"/>
  <c r="B26" i="20"/>
  <c r="D26" i="20" s="1"/>
  <c r="N25" i="20"/>
  <c r="J25" i="20"/>
  <c r="G25" i="20"/>
  <c r="D25" i="20"/>
  <c r="N24" i="20"/>
  <c r="J24" i="20"/>
  <c r="G24" i="20"/>
  <c r="D24" i="20"/>
  <c r="N23" i="20"/>
  <c r="J23" i="20"/>
  <c r="G23" i="20"/>
  <c r="D23" i="20"/>
  <c r="N22" i="20"/>
  <c r="J22" i="20"/>
  <c r="G22" i="20"/>
  <c r="D22" i="20"/>
  <c r="N21" i="20"/>
  <c r="J21" i="20"/>
  <c r="G21" i="20"/>
  <c r="D21" i="20"/>
  <c r="N20" i="20"/>
  <c r="J20" i="20"/>
  <c r="G20" i="20"/>
  <c r="D20" i="20"/>
  <c r="N19" i="20"/>
  <c r="J19" i="20"/>
  <c r="G19" i="20"/>
  <c r="D19" i="20"/>
  <c r="N18" i="20"/>
  <c r="J18" i="20"/>
  <c r="G18" i="20"/>
  <c r="D18" i="20"/>
  <c r="N17" i="20"/>
  <c r="J17" i="20"/>
  <c r="G17" i="20"/>
  <c r="D17" i="20"/>
  <c r="N16" i="20"/>
  <c r="J16" i="20"/>
  <c r="G16" i="20"/>
  <c r="D16" i="20"/>
  <c r="N15" i="20"/>
  <c r="J15" i="20"/>
  <c r="G15" i="20"/>
  <c r="D15" i="20"/>
  <c r="N14" i="20"/>
  <c r="J14" i="20"/>
  <c r="G14" i="20"/>
  <c r="D14" i="20"/>
  <c r="N13" i="20"/>
  <c r="J13" i="20"/>
  <c r="G13" i="20"/>
  <c r="D13" i="20"/>
  <c r="N12" i="20"/>
  <c r="J12" i="20"/>
  <c r="G12" i="20"/>
  <c r="D12" i="20"/>
  <c r="N11" i="20"/>
  <c r="J11" i="20"/>
  <c r="G11" i="20"/>
  <c r="D11" i="20"/>
  <c r="N10" i="20"/>
  <c r="J10" i="20"/>
  <c r="G10" i="20"/>
  <c r="D10" i="20"/>
  <c r="M26" i="19"/>
  <c r="L26" i="19"/>
  <c r="N26" i="19" s="1"/>
  <c r="K26" i="19"/>
  <c r="I26" i="19"/>
  <c r="H26" i="19"/>
  <c r="J26" i="19" s="1"/>
  <c r="F26" i="19"/>
  <c r="E26" i="19"/>
  <c r="G26" i="19" s="1"/>
  <c r="C26" i="19"/>
  <c r="B26" i="19"/>
  <c r="D26" i="19" s="1"/>
  <c r="N25" i="19"/>
  <c r="J25" i="19"/>
  <c r="G25" i="19"/>
  <c r="D25" i="19"/>
  <c r="N24" i="19"/>
  <c r="J24" i="19"/>
  <c r="G24" i="19"/>
  <c r="D24" i="19"/>
  <c r="N23" i="19"/>
  <c r="J23" i="19"/>
  <c r="G23" i="19"/>
  <c r="D23" i="19"/>
  <c r="N22" i="19"/>
  <c r="J22" i="19"/>
  <c r="G22" i="19"/>
  <c r="D22" i="19"/>
  <c r="N21" i="19"/>
  <c r="J21" i="19"/>
  <c r="G21" i="19"/>
  <c r="D21" i="19"/>
  <c r="N20" i="19"/>
  <c r="J20" i="19"/>
  <c r="G20" i="19"/>
  <c r="D20" i="19"/>
  <c r="N19" i="19"/>
  <c r="J19" i="19"/>
  <c r="G19" i="19"/>
  <c r="D19" i="19"/>
  <c r="N18" i="19"/>
  <c r="J18" i="19"/>
  <c r="G18" i="19"/>
  <c r="D18" i="19"/>
  <c r="N17" i="19"/>
  <c r="J17" i="19"/>
  <c r="G17" i="19"/>
  <c r="D17" i="19"/>
  <c r="N16" i="19"/>
  <c r="J16" i="19"/>
  <c r="G16" i="19"/>
  <c r="D16" i="19"/>
  <c r="N15" i="19"/>
  <c r="J15" i="19"/>
  <c r="G15" i="19"/>
  <c r="D15" i="19"/>
  <c r="N14" i="19"/>
  <c r="J14" i="19"/>
  <c r="G14" i="19"/>
  <c r="D14" i="19"/>
  <c r="N13" i="19"/>
  <c r="J13" i="19"/>
  <c r="G13" i="19"/>
  <c r="D13" i="19"/>
  <c r="N12" i="19"/>
  <c r="J12" i="19"/>
  <c r="G12" i="19"/>
  <c r="D12" i="19"/>
  <c r="N11" i="19"/>
  <c r="J11" i="19"/>
  <c r="G11" i="19"/>
  <c r="D11" i="19"/>
  <c r="N10" i="19"/>
  <c r="J10" i="19"/>
  <c r="G10" i="19"/>
  <c r="D10" i="19"/>
  <c r="M26" i="15"/>
  <c r="L26" i="15"/>
  <c r="K26" i="15"/>
  <c r="N26" i="15"/>
  <c r="I26" i="15"/>
  <c r="H26" i="15"/>
  <c r="J26" i="15"/>
  <c r="F26" i="15"/>
  <c r="E26" i="15"/>
  <c r="G26" i="15" s="1"/>
  <c r="C26" i="15"/>
  <c r="D26" i="15"/>
  <c r="B26" i="15"/>
  <c r="N25" i="15"/>
  <c r="J25" i="15"/>
  <c r="G25" i="15"/>
  <c r="D25" i="15"/>
  <c r="N24" i="15"/>
  <c r="J24" i="15"/>
  <c r="G24" i="15"/>
  <c r="D24" i="15"/>
  <c r="N23" i="15"/>
  <c r="J23" i="15"/>
  <c r="G23" i="15"/>
  <c r="D23" i="15"/>
  <c r="N22" i="15"/>
  <c r="J22" i="15"/>
  <c r="G22" i="15"/>
  <c r="D22" i="15"/>
  <c r="N21" i="15"/>
  <c r="J21" i="15"/>
  <c r="G21" i="15"/>
  <c r="D21" i="15"/>
  <c r="N20" i="15"/>
  <c r="J20" i="15"/>
  <c r="G20" i="15"/>
  <c r="D20" i="15"/>
  <c r="N19" i="15"/>
  <c r="J19" i="15"/>
  <c r="G19" i="15"/>
  <c r="D19" i="15"/>
  <c r="N18" i="15"/>
  <c r="J18" i="15"/>
  <c r="G18" i="15"/>
  <c r="D18" i="15"/>
  <c r="N17" i="15"/>
  <c r="J17" i="15"/>
  <c r="G17" i="15"/>
  <c r="D17" i="15"/>
  <c r="N16" i="15"/>
  <c r="J16" i="15"/>
  <c r="G16" i="15"/>
  <c r="D16" i="15"/>
  <c r="N15" i="15"/>
  <c r="J15" i="15"/>
  <c r="G15" i="15"/>
  <c r="D15" i="15"/>
  <c r="N14" i="15"/>
  <c r="J14" i="15"/>
  <c r="G14" i="15"/>
  <c r="D14" i="15"/>
  <c r="N13" i="15"/>
  <c r="J13" i="15"/>
  <c r="G13" i="15"/>
  <c r="D13" i="15"/>
  <c r="N12" i="15"/>
  <c r="J12" i="15"/>
  <c r="G12" i="15"/>
  <c r="D12" i="15"/>
  <c r="N11" i="15"/>
  <c r="J11" i="15"/>
  <c r="G11" i="15"/>
  <c r="D11" i="15"/>
  <c r="N10" i="15"/>
  <c r="J10" i="15"/>
  <c r="G10" i="15"/>
  <c r="D10" i="15"/>
  <c r="M26" i="14"/>
  <c r="N26" i="14"/>
  <c r="L26" i="14"/>
  <c r="K26" i="14"/>
  <c r="I26" i="14"/>
  <c r="H26" i="14"/>
  <c r="J26" i="14" s="1"/>
  <c r="F26" i="14"/>
  <c r="E26" i="14"/>
  <c r="G26" i="14"/>
  <c r="C26" i="14"/>
  <c r="D26" i="14" s="1"/>
  <c r="B26" i="14"/>
  <c r="N25" i="14"/>
  <c r="J25" i="14"/>
  <c r="G25" i="14"/>
  <c r="D25" i="14"/>
  <c r="N24" i="14"/>
  <c r="J24" i="14"/>
  <c r="G24" i="14"/>
  <c r="D24" i="14"/>
  <c r="N23" i="14"/>
  <c r="J23" i="14"/>
  <c r="G23" i="14"/>
  <c r="D23" i="14"/>
  <c r="N22" i="14"/>
  <c r="J22" i="14"/>
  <c r="G22" i="14"/>
  <c r="D22" i="14"/>
  <c r="N21" i="14"/>
  <c r="J21" i="14"/>
  <c r="G21" i="14"/>
  <c r="D21" i="14"/>
  <c r="N20" i="14"/>
  <c r="J20" i="14"/>
  <c r="G20" i="14"/>
  <c r="D20" i="14"/>
  <c r="N19" i="14"/>
  <c r="J19" i="14"/>
  <c r="G19" i="14"/>
  <c r="D19" i="14"/>
  <c r="N18" i="14"/>
  <c r="J18" i="14"/>
  <c r="G18" i="14"/>
  <c r="D18" i="14"/>
  <c r="N17" i="14"/>
  <c r="J17" i="14"/>
  <c r="G17" i="14"/>
  <c r="D17" i="14"/>
  <c r="N16" i="14"/>
  <c r="J16" i="14"/>
  <c r="G16" i="14"/>
  <c r="D16" i="14"/>
  <c r="N15" i="14"/>
  <c r="J15" i="14"/>
  <c r="G15" i="14"/>
  <c r="D15" i="14"/>
  <c r="N14" i="14"/>
  <c r="J14" i="14"/>
  <c r="G14" i="14"/>
  <c r="D14" i="14"/>
  <c r="N13" i="14"/>
  <c r="J13" i="14"/>
  <c r="G13" i="14"/>
  <c r="D13" i="14"/>
  <c r="N12" i="14"/>
  <c r="J12" i="14"/>
  <c r="G12" i="14"/>
  <c r="D12" i="14"/>
  <c r="N11" i="14"/>
  <c r="J11" i="14"/>
  <c r="G11" i="14"/>
  <c r="D11" i="14"/>
  <c r="N10" i="14"/>
  <c r="J10" i="14"/>
  <c r="G10" i="14"/>
  <c r="D10" i="14"/>
  <c r="M26" i="13"/>
  <c r="N26" i="13"/>
  <c r="L26" i="13"/>
  <c r="K26" i="13"/>
  <c r="I26" i="13"/>
  <c r="J26" i="13"/>
  <c r="H26" i="13"/>
  <c r="F26" i="13"/>
  <c r="E26" i="13"/>
  <c r="G26" i="13" s="1"/>
  <c r="C26" i="13"/>
  <c r="B26" i="13"/>
  <c r="D26" i="13" s="1"/>
  <c r="N25" i="13"/>
  <c r="J25" i="13"/>
  <c r="G25" i="13"/>
  <c r="D25" i="13"/>
  <c r="N24" i="13"/>
  <c r="J24" i="13"/>
  <c r="G24" i="13"/>
  <c r="D24" i="13"/>
  <c r="N23" i="13"/>
  <c r="J23" i="13"/>
  <c r="G23" i="13"/>
  <c r="D23" i="13"/>
  <c r="N22" i="13"/>
  <c r="J22" i="13"/>
  <c r="G22" i="13"/>
  <c r="D22" i="13"/>
  <c r="N21" i="13"/>
  <c r="J21" i="13"/>
  <c r="G21" i="13"/>
  <c r="D21" i="13"/>
  <c r="N20" i="13"/>
  <c r="J20" i="13"/>
  <c r="G20" i="13"/>
  <c r="D20" i="13"/>
  <c r="N19" i="13"/>
  <c r="J19" i="13"/>
  <c r="G19" i="13"/>
  <c r="D19" i="13"/>
  <c r="N18" i="13"/>
  <c r="J18" i="13"/>
  <c r="G18" i="13"/>
  <c r="D18" i="13"/>
  <c r="N17" i="13"/>
  <c r="J17" i="13"/>
  <c r="G17" i="13"/>
  <c r="D17" i="13"/>
  <c r="N16" i="13"/>
  <c r="J16" i="13"/>
  <c r="G16" i="13"/>
  <c r="D16" i="13"/>
  <c r="N15" i="13"/>
  <c r="J15" i="13"/>
  <c r="G15" i="13"/>
  <c r="D15" i="13"/>
  <c r="N14" i="13"/>
  <c r="J14" i="13"/>
  <c r="G14" i="13"/>
  <c r="D14" i="13"/>
  <c r="N13" i="13"/>
  <c r="J13" i="13"/>
  <c r="G13" i="13"/>
  <c r="D13" i="13"/>
  <c r="N12" i="13"/>
  <c r="J12" i="13"/>
  <c r="G12" i="13"/>
  <c r="D12" i="13"/>
  <c r="N11" i="13"/>
  <c r="J11" i="13"/>
  <c r="G11" i="13"/>
  <c r="D11" i="13"/>
  <c r="N10" i="13"/>
  <c r="J10" i="13"/>
  <c r="G10" i="13"/>
  <c r="D10" i="13"/>
  <c r="M26" i="12"/>
  <c r="L26" i="12"/>
  <c r="K26" i="12"/>
  <c r="N26" i="12" s="1"/>
  <c r="I26" i="12"/>
  <c r="H26" i="12"/>
  <c r="J26" i="12" s="1"/>
  <c r="F26" i="12"/>
  <c r="E26" i="12"/>
  <c r="G26" i="12" s="1"/>
  <c r="C26" i="12"/>
  <c r="B26" i="12"/>
  <c r="D26" i="12"/>
  <c r="N25" i="12"/>
  <c r="J25" i="12"/>
  <c r="G25" i="12"/>
  <c r="D25" i="12"/>
  <c r="N24" i="12"/>
  <c r="J24" i="12"/>
  <c r="G24" i="12"/>
  <c r="D24" i="12"/>
  <c r="N23" i="12"/>
  <c r="J23" i="12"/>
  <c r="G23" i="12"/>
  <c r="D23" i="12"/>
  <c r="N22" i="12"/>
  <c r="J22" i="12"/>
  <c r="G22" i="12"/>
  <c r="D22" i="12"/>
  <c r="N21" i="12"/>
  <c r="J21" i="12"/>
  <c r="G21" i="12"/>
  <c r="D21" i="12"/>
  <c r="N20" i="12"/>
  <c r="J20" i="12"/>
  <c r="G20" i="12"/>
  <c r="D20" i="12"/>
  <c r="N19" i="12"/>
  <c r="J19" i="12"/>
  <c r="G19" i="12"/>
  <c r="D19" i="12"/>
  <c r="N18" i="12"/>
  <c r="J18" i="12"/>
  <c r="G18" i="12"/>
  <c r="D18" i="12"/>
  <c r="N17" i="12"/>
  <c r="J17" i="12"/>
  <c r="G17" i="12"/>
  <c r="D17" i="12"/>
  <c r="N16" i="12"/>
  <c r="J16" i="12"/>
  <c r="G16" i="12"/>
  <c r="D16" i="12"/>
  <c r="N15" i="12"/>
  <c r="J15" i="12"/>
  <c r="G15" i="12"/>
  <c r="D15" i="12"/>
  <c r="N14" i="12"/>
  <c r="J14" i="12"/>
  <c r="G14" i="12"/>
  <c r="D14" i="12"/>
  <c r="N13" i="12"/>
  <c r="J13" i="12"/>
  <c r="G13" i="12"/>
  <c r="D13" i="12"/>
  <c r="N12" i="12"/>
  <c r="J12" i="12"/>
  <c r="G12" i="12"/>
  <c r="D12" i="12"/>
  <c r="N11" i="12"/>
  <c r="J11" i="12"/>
  <c r="G11" i="12"/>
  <c r="D11" i="12"/>
  <c r="N10" i="12"/>
  <c r="J10" i="12"/>
  <c r="G10" i="12"/>
  <c r="D10" i="12"/>
  <c r="M26" i="11"/>
  <c r="L26" i="11"/>
  <c r="K26" i="11"/>
  <c r="N26" i="11" s="1"/>
  <c r="I26" i="11"/>
  <c r="J26" i="11"/>
  <c r="H26" i="11"/>
  <c r="F26" i="11"/>
  <c r="G26" i="11" s="1"/>
  <c r="E26" i="11"/>
  <c r="C26" i="11"/>
  <c r="B26" i="11"/>
  <c r="D26" i="11"/>
  <c r="N25" i="11"/>
  <c r="J25" i="11"/>
  <c r="G25" i="11"/>
  <c r="D25" i="11"/>
  <c r="N24" i="11"/>
  <c r="J24" i="11"/>
  <c r="G24" i="11"/>
  <c r="D24" i="11"/>
  <c r="N23" i="11"/>
  <c r="J23" i="11"/>
  <c r="G23" i="11"/>
  <c r="D23" i="11"/>
  <c r="N22" i="11"/>
  <c r="J22" i="11"/>
  <c r="G22" i="11"/>
  <c r="D22" i="11"/>
  <c r="N21" i="11"/>
  <c r="J21" i="11"/>
  <c r="G21" i="11"/>
  <c r="D21" i="11"/>
  <c r="N20" i="11"/>
  <c r="J20" i="11"/>
  <c r="G20" i="11"/>
  <c r="D20" i="11"/>
  <c r="N19" i="11"/>
  <c r="J19" i="11"/>
  <c r="G19" i="11"/>
  <c r="D19" i="11"/>
  <c r="N18" i="11"/>
  <c r="J18" i="11"/>
  <c r="G18" i="11"/>
  <c r="D18" i="11"/>
  <c r="N17" i="11"/>
  <c r="J17" i="11"/>
  <c r="G17" i="11"/>
  <c r="D17" i="11"/>
  <c r="N16" i="11"/>
  <c r="J16" i="11"/>
  <c r="G16" i="11"/>
  <c r="D16" i="11"/>
  <c r="N15" i="11"/>
  <c r="J15" i="11"/>
  <c r="G15" i="11"/>
  <c r="D15" i="11"/>
  <c r="N14" i="11"/>
  <c r="J14" i="11"/>
  <c r="G14" i="11"/>
  <c r="D14" i="11"/>
  <c r="N13" i="11"/>
  <c r="J13" i="11"/>
  <c r="G13" i="11"/>
  <c r="D13" i="11"/>
  <c r="N12" i="11"/>
  <c r="J12" i="11"/>
  <c r="G12" i="11"/>
  <c r="D12" i="11"/>
  <c r="N11" i="11"/>
  <c r="J11" i="11"/>
  <c r="G11" i="11"/>
  <c r="D11" i="11"/>
  <c r="N10" i="11"/>
  <c r="J10" i="11"/>
  <c r="G10" i="11"/>
  <c r="D10" i="11"/>
  <c r="M26" i="9"/>
  <c r="L26" i="9"/>
  <c r="K26" i="9"/>
  <c r="N26" i="9" s="1"/>
  <c r="I26" i="9"/>
  <c r="J26" i="9"/>
  <c r="H26" i="9"/>
  <c r="F26" i="9"/>
  <c r="E26" i="9"/>
  <c r="G26" i="9" s="1"/>
  <c r="C26" i="9"/>
  <c r="D26" i="9" s="1"/>
  <c r="B26" i="9"/>
  <c r="N25" i="9"/>
  <c r="J25" i="9"/>
  <c r="G25" i="9"/>
  <c r="D25" i="9"/>
  <c r="N24" i="9"/>
  <c r="J24" i="9"/>
  <c r="G24" i="9"/>
  <c r="D24" i="9"/>
  <c r="N23" i="9"/>
  <c r="J23" i="9"/>
  <c r="G23" i="9"/>
  <c r="D23" i="9"/>
  <c r="N22" i="9"/>
  <c r="J22" i="9"/>
  <c r="G22" i="9"/>
  <c r="D22" i="9"/>
  <c r="N21" i="9"/>
  <c r="J21" i="9"/>
  <c r="G21" i="9"/>
  <c r="D21" i="9"/>
  <c r="N20" i="9"/>
  <c r="J20" i="9"/>
  <c r="G20" i="9"/>
  <c r="D20" i="9"/>
  <c r="N19" i="9"/>
  <c r="J19" i="9"/>
  <c r="G19" i="9"/>
  <c r="D19" i="9"/>
  <c r="N18" i="9"/>
  <c r="J18" i="9"/>
  <c r="G18" i="9"/>
  <c r="D18" i="9"/>
  <c r="N17" i="9"/>
  <c r="J17" i="9"/>
  <c r="G17" i="9"/>
  <c r="D17" i="9"/>
  <c r="N16" i="9"/>
  <c r="J16" i="9"/>
  <c r="G16" i="9"/>
  <c r="D16" i="9"/>
  <c r="N15" i="9"/>
  <c r="J15" i="9"/>
  <c r="G15" i="9"/>
  <c r="D15" i="9"/>
  <c r="N14" i="9"/>
  <c r="J14" i="9"/>
  <c r="G14" i="9"/>
  <c r="D14" i="9"/>
  <c r="N13" i="9"/>
  <c r="J13" i="9"/>
  <c r="G13" i="9"/>
  <c r="D13" i="9"/>
  <c r="N12" i="9"/>
  <c r="J12" i="9"/>
  <c r="G12" i="9"/>
  <c r="D12" i="9"/>
  <c r="N11" i="9"/>
  <c r="J11" i="9"/>
  <c r="G11" i="9"/>
  <c r="D11" i="9"/>
  <c r="N10" i="9"/>
  <c r="J10" i="9"/>
  <c r="G10" i="9"/>
  <c r="D10" i="9"/>
  <c r="M26" i="8"/>
  <c r="L26" i="8"/>
  <c r="K26" i="8"/>
  <c r="N26" i="8"/>
  <c r="I26" i="8"/>
  <c r="H26" i="8"/>
  <c r="J26" i="8" s="1"/>
  <c r="F26" i="8"/>
  <c r="E26" i="8"/>
  <c r="G26" i="8" s="1"/>
  <c r="C26" i="8"/>
  <c r="B26" i="8"/>
  <c r="D26" i="8" s="1"/>
  <c r="N25" i="8"/>
  <c r="J25" i="8"/>
  <c r="G25" i="8"/>
  <c r="D25" i="8"/>
  <c r="N24" i="8"/>
  <c r="J24" i="8"/>
  <c r="G24" i="8"/>
  <c r="D24" i="8"/>
  <c r="N23" i="8"/>
  <c r="J23" i="8"/>
  <c r="G23" i="8"/>
  <c r="D23" i="8"/>
  <c r="N22" i="8"/>
  <c r="J22" i="8"/>
  <c r="G22" i="8"/>
  <c r="D22" i="8"/>
  <c r="N21" i="8"/>
  <c r="J21" i="8"/>
  <c r="G21" i="8"/>
  <c r="D21" i="8"/>
  <c r="N20" i="8"/>
  <c r="J20" i="8"/>
  <c r="G20" i="8"/>
  <c r="D20" i="8"/>
  <c r="N19" i="8"/>
  <c r="J19" i="8"/>
  <c r="G19" i="8"/>
  <c r="D19" i="8"/>
  <c r="N18" i="8"/>
  <c r="J18" i="8"/>
  <c r="G18" i="8"/>
  <c r="D18" i="8"/>
  <c r="N17" i="8"/>
  <c r="J17" i="8"/>
  <c r="G17" i="8"/>
  <c r="D17" i="8"/>
  <c r="N16" i="8"/>
  <c r="J16" i="8"/>
  <c r="G16" i="8"/>
  <c r="D16" i="8"/>
  <c r="N15" i="8"/>
  <c r="J15" i="8"/>
  <c r="G15" i="8"/>
  <c r="D15" i="8"/>
  <c r="N14" i="8"/>
  <c r="J14" i="8"/>
  <c r="G14" i="8"/>
  <c r="D14" i="8"/>
  <c r="N13" i="8"/>
  <c r="J13" i="8"/>
  <c r="G13" i="8"/>
  <c r="D13" i="8"/>
  <c r="N12" i="8"/>
  <c r="J12" i="8"/>
  <c r="G12" i="8"/>
  <c r="D12" i="8"/>
  <c r="N11" i="8"/>
  <c r="J11" i="8"/>
  <c r="G11" i="8"/>
  <c r="D11" i="8"/>
  <c r="N10" i="8"/>
  <c r="J10" i="8"/>
  <c r="G10" i="8"/>
  <c r="D10" i="8"/>
</calcChain>
</file>

<file path=xl/sharedStrings.xml><?xml version="1.0" encoding="utf-8"?>
<sst xmlns="http://schemas.openxmlformats.org/spreadsheetml/2006/main" count="667" uniqueCount="116">
  <si>
    <t>市町村名</t>
    <rPh sb="0" eb="3">
      <t>シチョウソン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</si>
  <si>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</si>
  <si>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</si>
  <si>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</si>
  <si>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合　　　　計</t>
    <rPh sb="0" eb="1">
      <t>ゴウ</t>
    </rPh>
    <rPh sb="5" eb="6">
      <t>ケイ</t>
    </rPh>
    <phoneticPr fontId="2"/>
  </si>
  <si>
    <t>住民基本台帳人口の概況調査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ガイキョウ</t>
    </rPh>
    <rPh sb="11" eb="13">
      <t>チョウサ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</si>
  <si>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</si>
  <si>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</si>
  <si>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日本人</t>
    <rPh sb="0" eb="2">
      <t>ニホン</t>
    </rPh>
    <rPh sb="2" eb="3">
      <t>ジン</t>
    </rPh>
    <phoneticPr fontId="2"/>
  </si>
  <si>
    <t>合計</t>
    <rPh sb="0" eb="1">
      <t>ゴウ</t>
    </rPh>
    <rPh sb="1" eb="2">
      <t>ケイ</t>
    </rPh>
    <phoneticPr fontId="2"/>
  </si>
  <si>
    <t>複数国籍</t>
    <rPh sb="0" eb="2">
      <t>フクスウ</t>
    </rPh>
    <rPh sb="2" eb="4">
      <t>コクセキ</t>
    </rPh>
    <phoneticPr fontId="2"/>
  </si>
  <si>
    <t>人　口　(　人　)</t>
    <rPh sb="0" eb="1">
      <t>ヒト</t>
    </rPh>
    <rPh sb="2" eb="3">
      <t>クチ</t>
    </rPh>
    <rPh sb="6" eb="7">
      <t>ニン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</si>
  <si>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</si>
  <si>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　○本島と架橋で結ばれていない島の人口</t>
    <phoneticPr fontId="2"/>
  </si>
  <si>
    <t>島　名</t>
    <rPh sb="0" eb="1">
      <t>シマ</t>
    </rPh>
    <rPh sb="2" eb="3">
      <t>メイ</t>
    </rPh>
    <phoneticPr fontId="2"/>
  </si>
  <si>
    <t>回答無し</t>
    <rPh sb="0" eb="2">
      <t>カイトウ</t>
    </rPh>
    <rPh sb="2" eb="3">
      <t>ナ</t>
    </rPh>
    <phoneticPr fontId="2"/>
  </si>
  <si>
    <t>（第２表）島しょ別人口及び世帯数（令和３年1月1日現在）</t>
    <rPh sb="17" eb="19">
      <t>レイワ</t>
    </rPh>
    <rPh sb="20" eb="21">
      <t>ネン</t>
    </rPh>
    <phoneticPr fontId="2"/>
  </si>
  <si>
    <t>石垣島</t>
    <rPh sb="0" eb="3">
      <t>イシガキジマ</t>
    </rPh>
    <phoneticPr fontId="2"/>
  </si>
  <si>
    <t>浦添市</t>
    <rPh sb="0" eb="3">
      <t>ウラソエシ</t>
    </rPh>
    <phoneticPr fontId="2"/>
  </si>
  <si>
    <t>住民基本台帳人口の概況調査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ガイキョウ</t>
    </rPh>
    <rPh sb="11" eb="13">
      <t>チョウサ</t>
    </rPh>
    <phoneticPr fontId="2"/>
  </si>
  <si>
    <t>市町村名　名護市</t>
    <rPh sb="0" eb="3">
      <t>シチョウソン</t>
    </rPh>
    <rPh sb="3" eb="4">
      <t>メイ</t>
    </rPh>
    <rPh sb="5" eb="8">
      <t>ナゴシ</t>
    </rPh>
    <phoneticPr fontId="2"/>
  </si>
  <si>
    <t>（第２表）島しょ別人口及び世帯数（令和３年1月1日現在）</t>
    <rPh sb="17" eb="19">
      <t>レイワ</t>
    </rPh>
    <rPh sb="20" eb="21">
      <t>ネン</t>
    </rPh>
    <phoneticPr fontId="2"/>
  </si>
  <si>
    <t>　○本島と架橋で結ばれていない島の人口</t>
    <phoneticPr fontId="2"/>
  </si>
  <si>
    <t>島　名</t>
    <rPh sb="0" eb="1">
      <t>シマ</t>
    </rPh>
    <rPh sb="2" eb="3">
      <t>メイ</t>
    </rPh>
    <phoneticPr fontId="2"/>
  </si>
  <si>
    <t>人　口　(　人　)</t>
    <rPh sb="0" eb="1">
      <t>ヒト</t>
    </rPh>
    <rPh sb="2" eb="3">
      <t>クチ</t>
    </rPh>
    <rPh sb="6" eb="7">
      <t>ニン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</si>
  <si>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</si>
  <si>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</si>
  <si>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</si>
  <si>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1">
      <t>ゴウ</t>
    </rPh>
    <rPh sb="1" eb="2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</si>
  <si>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</si>
  <si>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</si>
  <si>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複数国籍</t>
    <rPh sb="0" eb="2">
      <t>フクスウ</t>
    </rPh>
    <rPh sb="2" eb="4">
      <t>コクセキ</t>
    </rPh>
    <phoneticPr fontId="2"/>
  </si>
  <si>
    <t>計</t>
    <rPh sb="0" eb="1">
      <t>ケイ</t>
    </rPh>
    <phoneticPr fontId="2"/>
  </si>
  <si>
    <t>日本人</t>
    <rPh sb="0" eb="2">
      <t>ニホン</t>
    </rPh>
    <rPh sb="2" eb="3">
      <t>ジン</t>
    </rPh>
    <phoneticPr fontId="2"/>
  </si>
  <si>
    <t>該当なし</t>
    <rPh sb="0" eb="2">
      <t>ガイトウ</t>
    </rPh>
    <phoneticPr fontId="2"/>
  </si>
  <si>
    <t>合　　　　計</t>
    <rPh sb="0" eb="1">
      <t>ゴウ</t>
    </rPh>
    <rPh sb="5" eb="6">
      <t>ケイ</t>
    </rPh>
    <phoneticPr fontId="2"/>
  </si>
  <si>
    <t>該当なし</t>
    <rPh sb="0" eb="2">
      <t>ガイトウ</t>
    </rPh>
    <phoneticPr fontId="2"/>
  </si>
  <si>
    <t>豊見城市</t>
    <rPh sb="0" eb="4">
      <t>トミグスクシ</t>
    </rPh>
    <phoneticPr fontId="2"/>
  </si>
  <si>
    <t>うるま市</t>
    <rPh sb="3" eb="4">
      <t>シ</t>
    </rPh>
    <phoneticPr fontId="2"/>
  </si>
  <si>
    <t>下地島</t>
    <rPh sb="0" eb="2">
      <t>シモジ</t>
    </rPh>
    <rPh sb="2" eb="3">
      <t>ジマ</t>
    </rPh>
    <phoneticPr fontId="2"/>
  </si>
  <si>
    <t>大神島</t>
    <rPh sb="0" eb="2">
      <t>オオガミ</t>
    </rPh>
    <rPh sb="2" eb="3">
      <t>ジマ</t>
    </rPh>
    <phoneticPr fontId="2"/>
  </si>
  <si>
    <t>池間島</t>
    <rPh sb="0" eb="1">
      <t>イケ</t>
    </rPh>
    <rPh sb="1" eb="3">
      <t>マジマ</t>
    </rPh>
    <phoneticPr fontId="2"/>
  </si>
  <si>
    <t>来間島</t>
    <rPh sb="0" eb="2">
      <t>クリマ</t>
    </rPh>
    <rPh sb="2" eb="3">
      <t>ジマ</t>
    </rPh>
    <phoneticPr fontId="2"/>
  </si>
  <si>
    <t>南城市</t>
    <rPh sb="0" eb="3">
      <t>ナンジョウシ</t>
    </rPh>
    <phoneticPr fontId="2"/>
  </si>
  <si>
    <t>市町村名　大宜味村</t>
    <rPh sb="0" eb="3">
      <t>シチョウソン</t>
    </rPh>
    <rPh sb="3" eb="4">
      <t>メイ</t>
    </rPh>
    <rPh sb="5" eb="9">
      <t>オオギミソン</t>
    </rPh>
    <phoneticPr fontId="2"/>
  </si>
  <si>
    <t>宮城島</t>
    <rPh sb="0" eb="2">
      <t>ミヤギ</t>
    </rPh>
    <rPh sb="2" eb="3">
      <t>シマ</t>
    </rPh>
    <phoneticPr fontId="2"/>
  </si>
  <si>
    <t>東村</t>
    <rPh sb="0" eb="2">
      <t>ヒガシソン</t>
    </rPh>
    <phoneticPr fontId="2"/>
  </si>
  <si>
    <t>伊江村</t>
    <rPh sb="0" eb="3">
      <t>イエソン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</si>
  <si>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</si>
  <si>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</si>
  <si>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</si>
  <si>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（第２表）島しょ別人口及び世帯数（令和3年１月1日現在）</t>
    <phoneticPr fontId="2"/>
  </si>
  <si>
    <t>与那原町</t>
    <rPh sb="0" eb="4">
      <t>ヨナバルチョウ</t>
    </rPh>
    <phoneticPr fontId="2"/>
  </si>
  <si>
    <t>渡嘉敷島</t>
    <rPh sb="0" eb="3">
      <t>トカシキ</t>
    </rPh>
    <rPh sb="3" eb="4">
      <t>シマ</t>
    </rPh>
    <phoneticPr fontId="2"/>
  </si>
  <si>
    <t>黒島</t>
    <rPh sb="0" eb="2">
      <t>クロシマ</t>
    </rPh>
    <phoneticPr fontId="2"/>
  </si>
  <si>
    <t>座間味村</t>
    <rPh sb="0" eb="4">
      <t>ザマミソン</t>
    </rPh>
    <phoneticPr fontId="2"/>
  </si>
  <si>
    <t>渡名喜村</t>
    <rPh sb="0" eb="4">
      <t>トナキソン</t>
    </rPh>
    <phoneticPr fontId="2"/>
  </si>
  <si>
    <t>北大東村</t>
    <rPh sb="0" eb="4">
      <t>キタダイトウソン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</si>
  <si>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</si>
  <si>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</si>
  <si>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久米島</t>
    <rPh sb="0" eb="3">
      <t>クメジマ</t>
    </rPh>
    <phoneticPr fontId="2"/>
  </si>
  <si>
    <t>奥武島</t>
    <rPh sb="0" eb="2">
      <t>オウ</t>
    </rPh>
    <rPh sb="2" eb="3">
      <t>ジマ</t>
    </rPh>
    <phoneticPr fontId="2"/>
  </si>
  <si>
    <t>（第２表）島しょ別人口及び世帯数（平成31年1月1日現在）</t>
    <phoneticPr fontId="2"/>
  </si>
  <si>
    <t>竹富町</t>
    <rPh sb="0" eb="3">
      <t>タケトミチョウ</t>
    </rPh>
    <phoneticPr fontId="2"/>
  </si>
  <si>
    <t>西表島</t>
    <rPh sb="0" eb="3">
      <t>イリオモテジマ</t>
    </rPh>
    <phoneticPr fontId="2"/>
  </si>
  <si>
    <t>波照間島</t>
    <rPh sb="0" eb="3">
      <t>ハテルマ</t>
    </rPh>
    <rPh sb="3" eb="4">
      <t>ジマ</t>
    </rPh>
    <phoneticPr fontId="2"/>
  </si>
  <si>
    <t>（単位：人、世帯）</t>
    <rPh sb="1" eb="3">
      <t>タンイ</t>
    </rPh>
    <rPh sb="4" eb="5">
      <t>ヒト</t>
    </rPh>
    <rPh sb="6" eb="8">
      <t>セタイ</t>
    </rPh>
    <phoneticPr fontId="2"/>
  </si>
  <si>
    <t>市町村名</t>
    <rPh sb="0" eb="4">
      <t>シチョウソンメイ</t>
    </rPh>
    <phoneticPr fontId="2"/>
  </si>
  <si>
    <t>島しょ名</t>
    <rPh sb="0" eb="1">
      <t>シマ</t>
    </rPh>
    <rPh sb="3" eb="4">
      <t>メイ</t>
    </rPh>
    <phoneticPr fontId="2"/>
  </si>
  <si>
    <t>人　　口</t>
    <rPh sb="0" eb="1">
      <t>ヒト</t>
    </rPh>
    <rPh sb="3" eb="4">
      <t>クチ</t>
    </rPh>
    <phoneticPr fontId="2"/>
  </si>
  <si>
    <t>世帯数</t>
    <rPh sb="0" eb="3">
      <t>セタイスウ</t>
    </rPh>
    <phoneticPr fontId="2"/>
  </si>
  <si>
    <t>日本人</t>
    <phoneticPr fontId="2"/>
  </si>
  <si>
    <t>外国人</t>
    <phoneticPr fontId="2"/>
  </si>
  <si>
    <t>複数国籍</t>
    <phoneticPr fontId="2"/>
  </si>
  <si>
    <t>計</t>
    <phoneticPr fontId="2"/>
  </si>
  <si>
    <t>石垣市</t>
    <rPh sb="0" eb="3">
      <t>イシガキシ</t>
    </rPh>
    <phoneticPr fontId="2"/>
  </si>
  <si>
    <t>津堅島</t>
    <rPh sb="0" eb="1">
      <t>ツ</t>
    </rPh>
    <rPh sb="1" eb="2">
      <t>ケン</t>
    </rPh>
    <rPh sb="2" eb="3">
      <t>シマ</t>
    </rPh>
    <phoneticPr fontId="2"/>
  </si>
  <si>
    <t>宮古島市</t>
    <rPh sb="0" eb="4">
      <t>ミヤコジマシ</t>
    </rPh>
    <phoneticPr fontId="2"/>
  </si>
  <si>
    <t>本部町</t>
    <rPh sb="0" eb="2">
      <t>モトブ</t>
    </rPh>
    <rPh sb="2" eb="3">
      <t>チョウ</t>
    </rPh>
    <phoneticPr fontId="2"/>
  </si>
  <si>
    <t>伊江島</t>
    <rPh sb="0" eb="2">
      <t>イエ</t>
    </rPh>
    <rPh sb="2" eb="3">
      <t>シマ</t>
    </rPh>
    <phoneticPr fontId="2"/>
  </si>
  <si>
    <t>渡嘉敷村</t>
    <rPh sb="0" eb="4">
      <t>トカシキソン</t>
    </rPh>
    <phoneticPr fontId="2"/>
  </si>
  <si>
    <t>座間味島</t>
    <rPh sb="0" eb="3">
      <t>ザマミ</t>
    </rPh>
    <rPh sb="3" eb="4">
      <t>ジマ</t>
    </rPh>
    <phoneticPr fontId="2"/>
  </si>
  <si>
    <t>阿嘉島</t>
    <rPh sb="0" eb="1">
      <t>ア</t>
    </rPh>
    <rPh sb="1" eb="2">
      <t>カ</t>
    </rPh>
    <rPh sb="2" eb="3">
      <t>ジマ</t>
    </rPh>
    <phoneticPr fontId="2"/>
  </si>
  <si>
    <t>慶留間島</t>
    <rPh sb="0" eb="1">
      <t>ケイ</t>
    </rPh>
    <rPh sb="1" eb="2">
      <t>ル</t>
    </rPh>
    <rPh sb="2" eb="3">
      <t>マ</t>
    </rPh>
    <rPh sb="3" eb="4">
      <t>ジマ</t>
    </rPh>
    <phoneticPr fontId="2"/>
  </si>
  <si>
    <t>粟国村</t>
    <rPh sb="0" eb="3">
      <t>アグニソン</t>
    </rPh>
    <phoneticPr fontId="2"/>
  </si>
  <si>
    <t>粟国島</t>
    <rPh sb="0" eb="2">
      <t>アグニ</t>
    </rPh>
    <rPh sb="2" eb="3">
      <t>ジマ</t>
    </rPh>
    <phoneticPr fontId="2"/>
  </si>
  <si>
    <t>渡名喜島</t>
    <rPh sb="0" eb="3">
      <t>トナキ</t>
    </rPh>
    <rPh sb="3" eb="4">
      <t>ジマ</t>
    </rPh>
    <phoneticPr fontId="2"/>
  </si>
  <si>
    <t>南大東村</t>
    <rPh sb="0" eb="4">
      <t>ミナミダイトウソン</t>
    </rPh>
    <phoneticPr fontId="2"/>
  </si>
  <si>
    <t>南大東島</t>
    <rPh sb="0" eb="4">
      <t>ミナミダイトウジマ</t>
    </rPh>
    <phoneticPr fontId="2"/>
  </si>
  <si>
    <t>北大東島</t>
    <rPh sb="0" eb="3">
      <t>キタダイトウ</t>
    </rPh>
    <rPh sb="3" eb="4">
      <t>ジマ</t>
    </rPh>
    <phoneticPr fontId="2"/>
  </si>
  <si>
    <t>伊平屋島</t>
    <rPh sb="0" eb="3">
      <t>イヘヤ</t>
    </rPh>
    <rPh sb="3" eb="4">
      <t>シマ</t>
    </rPh>
    <phoneticPr fontId="2"/>
  </si>
  <si>
    <t>野甫島</t>
    <rPh sb="0" eb="1">
      <t>ノ</t>
    </rPh>
    <rPh sb="1" eb="2">
      <t>ホ</t>
    </rPh>
    <rPh sb="2" eb="3">
      <t>シマ</t>
    </rPh>
    <phoneticPr fontId="2"/>
  </si>
  <si>
    <t>伊是名島</t>
    <rPh sb="0" eb="3">
      <t>イゼナ</t>
    </rPh>
    <rPh sb="3" eb="4">
      <t>ジマ</t>
    </rPh>
    <phoneticPr fontId="2"/>
  </si>
  <si>
    <t>久米島町</t>
    <rPh sb="0" eb="3">
      <t>クメジマ</t>
    </rPh>
    <rPh sb="3" eb="4">
      <t>チョウ</t>
    </rPh>
    <phoneticPr fontId="2"/>
  </si>
  <si>
    <t>オーハ島</t>
    <rPh sb="3" eb="4">
      <t>トウ</t>
    </rPh>
    <phoneticPr fontId="2"/>
  </si>
  <si>
    <t>多良間村</t>
    <rPh sb="0" eb="4">
      <t>タラマソン</t>
    </rPh>
    <phoneticPr fontId="2"/>
  </si>
  <si>
    <t>与那国町</t>
    <rPh sb="0" eb="3">
      <t>ヨナグニ</t>
    </rPh>
    <rPh sb="3" eb="4">
      <t>チョウ</t>
    </rPh>
    <phoneticPr fontId="2"/>
  </si>
  <si>
    <t>与那国島</t>
    <rPh sb="0" eb="3">
      <t>ヨナグニ</t>
    </rPh>
    <rPh sb="3" eb="4">
      <t>シマ</t>
    </rPh>
    <phoneticPr fontId="2"/>
  </si>
  <si>
    <t>離島計</t>
    <rPh sb="0" eb="2">
      <t>リトウ</t>
    </rPh>
    <rPh sb="2" eb="3">
      <t>ケイ</t>
    </rPh>
    <phoneticPr fontId="2"/>
  </si>
  <si>
    <t>沖縄本島</t>
    <rPh sb="0" eb="2">
      <t>オキナワ</t>
    </rPh>
    <rPh sb="2" eb="4">
      <t>ホントウ</t>
    </rPh>
    <phoneticPr fontId="2"/>
  </si>
  <si>
    <t>沖縄県計</t>
    <rPh sb="0" eb="3">
      <t>オキナワケン</t>
    </rPh>
    <rPh sb="3" eb="4">
      <t>ケイ</t>
    </rPh>
    <phoneticPr fontId="2"/>
  </si>
  <si>
    <t>伊良部島</t>
    <rPh sb="0" eb="4">
      <t>イラブジマ</t>
    </rPh>
    <phoneticPr fontId="2"/>
  </si>
  <si>
    <t>竹富島</t>
    <rPh sb="0" eb="3">
      <t>タケトミジマ</t>
    </rPh>
    <phoneticPr fontId="2"/>
  </si>
  <si>
    <t>小浜島</t>
    <rPh sb="0" eb="2">
      <t>コハマ</t>
    </rPh>
    <rPh sb="2" eb="3">
      <t>シマ</t>
    </rPh>
    <phoneticPr fontId="2"/>
  </si>
  <si>
    <t>新城　上地</t>
    <rPh sb="0" eb="2">
      <t>アラグスク</t>
    </rPh>
    <rPh sb="3" eb="5">
      <t>カミジ</t>
    </rPh>
    <phoneticPr fontId="2"/>
  </si>
  <si>
    <t>新城　下地</t>
    <rPh sb="0" eb="2">
      <t>アラグスク</t>
    </rPh>
    <rPh sb="3" eb="5">
      <t>シモジ</t>
    </rPh>
    <phoneticPr fontId="2"/>
  </si>
  <si>
    <t>由布島</t>
    <rPh sb="0" eb="1">
      <t>ユ</t>
    </rPh>
    <rPh sb="1" eb="2">
      <t>ヌノ</t>
    </rPh>
    <rPh sb="2" eb="3">
      <t>シマ</t>
    </rPh>
    <phoneticPr fontId="2"/>
  </si>
  <si>
    <t>鳩間島</t>
    <rPh sb="0" eb="3">
      <t>ハトマジマ</t>
    </rPh>
    <phoneticPr fontId="2"/>
  </si>
  <si>
    <t>水納島</t>
    <rPh sb="0" eb="1">
      <t>ミズ</t>
    </rPh>
    <rPh sb="1" eb="2">
      <t>ナ</t>
    </rPh>
    <rPh sb="2" eb="3">
      <t>ジマ</t>
    </rPh>
    <phoneticPr fontId="2"/>
  </si>
  <si>
    <t>多良間島</t>
    <rPh sb="0" eb="4">
      <t>タラマジマ</t>
    </rPh>
    <phoneticPr fontId="2"/>
  </si>
  <si>
    <t>嘉弥真</t>
    <rPh sb="0" eb="3">
      <t>カヤマ</t>
    </rPh>
    <phoneticPr fontId="2"/>
  </si>
  <si>
    <t>宮古島本島</t>
  </si>
  <si>
    <t>久高島</t>
    <rPh sb="0" eb="3">
      <t>クダカジマ</t>
    </rPh>
    <phoneticPr fontId="2"/>
  </si>
  <si>
    <t>水納島</t>
    <rPh sb="0" eb="2">
      <t>ミンナジマ</t>
    </rPh>
    <phoneticPr fontId="2"/>
  </si>
  <si>
    <t>２　島しょ別住民基本台帳人口及び世帯数（令和７年１月１日現在）</t>
    <rPh sb="2" eb="3">
      <t>トウ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4" eb="15">
      <t>オヨ</t>
    </rPh>
    <rPh sb="16" eb="19">
      <t>セタイスウ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phoneticPr fontId="2"/>
  </si>
  <si>
    <t>前島</t>
    <rPh sb="0" eb="2">
      <t>マエシマ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</si>
</sst>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48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3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3" xfId="0" applyFont="1" applyBorder="1"/>
    <xf numFmtId="0" fontId="11" fillId="3" borderId="2" xfId="0" applyFont="1" applyFill="1" applyBorder="1" applyAlignment="1">
      <alignment horizontal="center" vertical="center"/>
    </xf>
    <xf numFmtId="176" fontId="11" fillId="0" borderId="1" xfId="0" applyNumberFormat="1" applyFont="1" applyBorder="1"/>
    <xf numFmtId="176" fontId="11" fillId="3" borderId="1" xfId="0" applyNumberFormat="1" applyFont="1" applyFill="1" applyBorder="1"/>
    <xf numFmtId="176" fontId="11" fillId="0" borderId="3" xfId="0" applyNumberFormat="1" applyFont="1" applyBorder="1"/>
    <xf numFmtId="176" fontId="11" fillId="3" borderId="3" xfId="0" applyNumberFormat="1" applyFont="1" applyFill="1" applyBorder="1"/>
    <xf numFmtId="176" fontId="11" fillId="3" borderId="2" xfId="0" applyNumberFormat="1" applyFont="1" applyFill="1" applyBorder="1"/>
    <xf numFmtId="0" fontId="0" fillId="5" borderId="0" xfId="0" applyFill="1"/>
    <xf numFmtId="0" fontId="9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0" xfId="0" applyFont="1" applyFill="1"/>
    <xf numFmtId="0" fontId="8" fillId="5" borderId="0" xfId="0" applyFont="1" applyFill="1" applyAlignment="1">
      <alignment horizontal="center" vertical="center"/>
    </xf>
    <xf numFmtId="0" fontId="0" fillId="4" borderId="0" xfId="0" applyFill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3" fillId="0" borderId="0" xfId="1" applyFont="1" applyFill="1"/>
    <xf numFmtId="38" fontId="3" fillId="0" borderId="0" xfId="1" applyFont="1"/>
    <xf numFmtId="38" fontId="3" fillId="5" borderId="0" xfId="1" applyFont="1" applyFill="1"/>
    <xf numFmtId="38" fontId="10" fillId="0" borderId="0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vertical="center"/>
    </xf>
    <xf numFmtId="177" fontId="10" fillId="0" borderId="7" xfId="1" applyNumberFormat="1" applyFont="1" applyFill="1" applyBorder="1" applyAlignment="1"/>
    <xf numFmtId="38" fontId="10" fillId="0" borderId="0" xfId="1" applyFont="1" applyFill="1" applyBorder="1"/>
    <xf numFmtId="38" fontId="10" fillId="0" borderId="9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38" fontId="10" fillId="0" borderId="1" xfId="1" applyFont="1" applyFill="1" applyBorder="1" applyAlignment="1">
      <alignment horizontal="left" vertical="center"/>
    </xf>
    <xf numFmtId="38" fontId="10" fillId="0" borderId="3" xfId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7" fillId="0" borderId="0" xfId="1" applyFont="1" applyBorder="1" applyAlignment="1"/>
    <xf numFmtId="38" fontId="3" fillId="0" borderId="0" xfId="1" applyFont="1" applyBorder="1" applyAlignment="1"/>
    <xf numFmtId="38" fontId="7" fillId="0" borderId="0" xfId="1" applyFont="1" applyBorder="1" applyAlignment="1">
      <alignment vertical="center"/>
    </xf>
    <xf numFmtId="38" fontId="3" fillId="0" borderId="0" xfId="1" applyFont="1" applyAlignment="1"/>
    <xf numFmtId="38" fontId="15" fillId="0" borderId="0" xfId="1" applyFont="1"/>
    <xf numFmtId="38" fontId="4" fillId="0" borderId="0" xfId="1" applyFont="1" applyFill="1" applyBorder="1" applyAlignment="1">
      <alignment vertical="center"/>
    </xf>
    <xf numFmtId="38" fontId="3" fillId="0" borderId="0" xfId="1" applyFont="1" applyFill="1" applyBorder="1" applyAlignment="1"/>
    <xf numFmtId="38" fontId="3" fillId="0" borderId="0" xfId="1" applyFont="1" applyFill="1" applyBorder="1"/>
    <xf numFmtId="38" fontId="10" fillId="0" borderId="6" xfId="1" applyFont="1" applyFill="1" applyBorder="1" applyAlignment="1">
      <alignment vertical="center"/>
    </xf>
    <xf numFmtId="177" fontId="10" fillId="0" borderId="7" xfId="0" applyNumberFormat="1" applyFont="1" applyBorder="1"/>
    <xf numFmtId="177" fontId="10" fillId="0" borderId="8" xfId="0" applyNumberFormat="1" applyFont="1" applyBorder="1"/>
    <xf numFmtId="0" fontId="10" fillId="0" borderId="1" xfId="0" applyFont="1" applyBorder="1" applyAlignment="1">
      <alignment vertical="center"/>
    </xf>
    <xf numFmtId="38" fontId="10" fillId="0" borderId="9" xfId="1" applyFont="1" applyFill="1" applyBorder="1" applyAlignment="1">
      <alignment horizontal="left" vertical="center"/>
    </xf>
    <xf numFmtId="38" fontId="10" fillId="0" borderId="11" xfId="1" applyFont="1" applyFill="1" applyBorder="1" applyAlignment="1">
      <alignment vertical="center"/>
    </xf>
    <xf numFmtId="38" fontId="10" fillId="6" borderId="5" xfId="1" applyFont="1" applyFill="1" applyBorder="1" applyAlignment="1">
      <alignment horizontal="center" vertical="center"/>
    </xf>
    <xf numFmtId="38" fontId="10" fillId="0" borderId="2" xfId="1" applyFont="1" applyFill="1" applyBorder="1" applyAlignment="1"/>
    <xf numFmtId="38" fontId="10" fillId="0" borderId="12" xfId="1" applyFont="1" applyFill="1" applyBorder="1" applyAlignment="1"/>
    <xf numFmtId="38" fontId="10" fillId="0" borderId="1" xfId="1" applyFont="1" applyFill="1" applyBorder="1" applyAlignment="1"/>
    <xf numFmtId="177" fontId="10" fillId="0" borderId="2" xfId="0" applyNumberFormat="1" applyFont="1" applyBorder="1"/>
    <xf numFmtId="177" fontId="10" fillId="0" borderId="27" xfId="0" applyNumberFormat="1" applyFont="1" applyBorder="1"/>
    <xf numFmtId="177" fontId="10" fillId="0" borderId="27" xfId="1" applyNumberFormat="1" applyFont="1" applyFill="1" applyBorder="1" applyAlignment="1"/>
    <xf numFmtId="177" fontId="10" fillId="0" borderId="2" xfId="1" applyNumberFormat="1" applyFont="1" applyFill="1" applyBorder="1" applyAlignment="1"/>
    <xf numFmtId="177" fontId="10" fillId="0" borderId="1" xfId="0" applyNumberFormat="1" applyFont="1" applyBorder="1"/>
    <xf numFmtId="177" fontId="10" fillId="0" borderId="1" xfId="1" applyNumberFormat="1" applyFont="1" applyFill="1" applyBorder="1" applyAlignment="1"/>
    <xf numFmtId="38" fontId="10" fillId="6" borderId="22" xfId="1" applyFont="1" applyFill="1" applyBorder="1" applyAlignment="1">
      <alignment horizontal="center" vertical="center"/>
    </xf>
    <xf numFmtId="177" fontId="10" fillId="0" borderId="12" xfId="0" applyNumberFormat="1" applyFont="1" applyBorder="1"/>
    <xf numFmtId="177" fontId="10" fillId="0" borderId="23" xfId="0" applyNumberFormat="1" applyFont="1" applyBorder="1"/>
    <xf numFmtId="177" fontId="10" fillId="0" borderId="22" xfId="1" applyNumberFormat="1" applyFont="1" applyFill="1" applyBorder="1" applyAlignment="1"/>
    <xf numFmtId="177" fontId="10" fillId="0" borderId="22" xfId="0" applyNumberFormat="1" applyFont="1" applyBorder="1"/>
    <xf numFmtId="177" fontId="10" fillId="0" borderId="10" xfId="0" applyNumberFormat="1" applyFont="1" applyBorder="1"/>
    <xf numFmtId="177" fontId="10" fillId="0" borderId="23" xfId="1" applyNumberFormat="1" applyFont="1" applyFill="1" applyBorder="1" applyAlignment="1"/>
    <xf numFmtId="177" fontId="10" fillId="0" borderId="29" xfId="0" applyNumberFormat="1" applyFont="1" applyBorder="1"/>
    <xf numFmtId="176" fontId="10" fillId="0" borderId="1" xfId="0" applyNumberFormat="1" applyFont="1" applyBorder="1"/>
    <xf numFmtId="176" fontId="10" fillId="0" borderId="1" xfId="1" applyNumberFormat="1" applyFont="1" applyFill="1" applyBorder="1" applyAlignment="1"/>
    <xf numFmtId="177" fontId="10" fillId="0" borderId="30" xfId="0" applyNumberFormat="1" applyFont="1" applyBorder="1"/>
    <xf numFmtId="177" fontId="10" fillId="0" borderId="30" xfId="1" applyNumberFormat="1" applyFont="1" applyFill="1" applyBorder="1" applyAlignment="1"/>
    <xf numFmtId="177" fontId="10" fillId="0" borderId="31" xfId="0" applyNumberFormat="1" applyFont="1" applyBorder="1"/>
    <xf numFmtId="177" fontId="10" fillId="0" borderId="24" xfId="0" applyNumberFormat="1" applyFont="1" applyBorder="1"/>
    <xf numFmtId="176" fontId="10" fillId="0" borderId="10" xfId="0" applyNumberFormat="1" applyFont="1" applyBorder="1"/>
    <xf numFmtId="177" fontId="10" fillId="0" borderId="28" xfId="0" applyNumberFormat="1" applyFont="1" applyBorder="1"/>
    <xf numFmtId="38" fontId="10" fillId="0" borderId="32" xfId="1" applyFont="1" applyFill="1" applyBorder="1"/>
    <xf numFmtId="38" fontId="10" fillId="0" borderId="10" xfId="1" applyFont="1" applyFill="1" applyBorder="1" applyAlignment="1"/>
    <xf numFmtId="38" fontId="10" fillId="0" borderId="5" xfId="1" applyFont="1" applyFill="1" applyBorder="1" applyAlignment="1"/>
    <xf numFmtId="38" fontId="10" fillId="0" borderId="13" xfId="1" applyFont="1" applyFill="1" applyBorder="1" applyAlignment="1"/>
    <xf numFmtId="38" fontId="13" fillId="0" borderId="0" xfId="1" applyFont="1" applyFill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10" fillId="6" borderId="6" xfId="1" applyFont="1" applyFill="1" applyBorder="1" applyAlignment="1">
      <alignment horizontal="center" vertical="center"/>
    </xf>
    <xf numFmtId="38" fontId="10" fillId="6" borderId="9" xfId="1" applyFont="1" applyFill="1" applyBorder="1" applyAlignment="1">
      <alignment horizontal="center" vertical="center"/>
    </xf>
    <xf numFmtId="38" fontId="10" fillId="6" borderId="14" xfId="1" applyFont="1" applyFill="1" applyBorder="1" applyAlignment="1">
      <alignment horizontal="center" vertical="center"/>
    </xf>
    <xf numFmtId="38" fontId="10" fillId="6" borderId="7" xfId="1" applyFont="1" applyFill="1" applyBorder="1" applyAlignment="1">
      <alignment horizontal="center" vertical="center"/>
    </xf>
    <xf numFmtId="38" fontId="10" fillId="6" borderId="1" xfId="1" applyFont="1" applyFill="1" applyBorder="1" applyAlignment="1">
      <alignment horizontal="center" vertical="center"/>
    </xf>
    <xf numFmtId="38" fontId="10" fillId="6" borderId="5" xfId="1" applyFont="1" applyFill="1" applyBorder="1" applyAlignment="1">
      <alignment horizontal="center" vertical="center"/>
    </xf>
    <xf numFmtId="38" fontId="10" fillId="6" borderId="15" xfId="1" applyFont="1" applyFill="1" applyBorder="1" applyAlignment="1">
      <alignment horizontal="center" vertical="center"/>
    </xf>
    <xf numFmtId="38" fontId="10" fillId="6" borderId="16" xfId="1" applyFont="1" applyFill="1" applyBorder="1" applyAlignment="1">
      <alignment horizontal="center" vertical="center"/>
    </xf>
    <xf numFmtId="38" fontId="10" fillId="6" borderId="17" xfId="1" applyFont="1" applyFill="1" applyBorder="1" applyAlignment="1">
      <alignment horizontal="center" vertical="center"/>
    </xf>
    <xf numFmtId="38" fontId="10" fillId="6" borderId="8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6" borderId="22" xfId="1" applyFont="1" applyFill="1" applyBorder="1" applyAlignment="1">
      <alignment horizontal="center" vertical="center"/>
    </xf>
    <xf numFmtId="38" fontId="10" fillId="6" borderId="10" xfId="1" applyFont="1" applyFill="1" applyBorder="1" applyAlignment="1">
      <alignment horizontal="center" vertical="center"/>
    </xf>
    <xf numFmtId="38" fontId="10" fillId="6" borderId="28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left" vertical="top" wrapText="1"/>
    </xf>
    <xf numFmtId="38" fontId="10" fillId="0" borderId="18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10" fillId="0" borderId="23" xfId="0" applyNumberFormat="1" applyFont="1" applyFill="1" applyBorder="1"/>
    <xf numFmtId="177" fontId="10" fillId="0" borderId="1" xfId="0" applyNumberFormat="1" applyFont="1" applyFill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S111"/>
  <sheetViews>
    <sheetView showGridLines="0" tabSelected="1" view="pageBreakPreview" zoomScale="70" zoomScaleNormal="55" zoomScaleSheetLayoutView="70" workbookViewId="0">
      <pane xSplit="3" ySplit="5" topLeftCell="D42" activePane="bottomRight" state="frozen"/>
      <selection pane="topRight" activeCell="C1" sqref="C1"/>
      <selection pane="bottomLeft" activeCell="A6" sqref="A6"/>
      <selection pane="bottomRight" activeCell="B19" sqref="B19:F20"/>
    </sheetView>
  </sheetViews>
  <sheetFormatPr defaultColWidth="15.6328125" defaultRowHeight="35.25" customHeight="1" x14ac:dyDescent="0.2"/>
  <cols>
    <col min="1" max="1" width="15.6328125" style="32"/>
    <col min="2" max="3" width="19.26953125" style="32" customWidth="1"/>
    <col min="4" max="9" width="11.453125" style="32" customWidth="1"/>
    <col min="10" max="10" width="18.08984375" style="32" customWidth="1"/>
    <col min="11" max="11" width="11.453125" style="32" customWidth="1"/>
    <col min="12" max="12" width="20.7265625" style="32" customWidth="1"/>
    <col min="13" max="16" width="11.453125" style="32" customWidth="1"/>
    <col min="17" max="17" width="3.26953125" style="31" customWidth="1"/>
    <col min="18" max="18" width="11.08984375" style="32" customWidth="1"/>
    <col min="19" max="16384" width="15.6328125" style="32"/>
  </cols>
  <sheetData>
    <row r="1" spans="2:17" ht="39" customHeight="1" x14ac:dyDescent="0.2">
      <c r="B1" s="87" t="s">
        <v>114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2:17" s="33" customFormat="1" ht="27.75" customHeight="1" thickBot="1" x14ac:dyDescent="0.25">
      <c r="B2" s="48"/>
      <c r="C2" s="48"/>
      <c r="D2" s="49"/>
      <c r="E2" s="49"/>
      <c r="F2" s="49"/>
      <c r="G2" s="50"/>
      <c r="H2" s="50"/>
      <c r="I2" s="88" t="s">
        <v>66</v>
      </c>
      <c r="J2" s="88"/>
      <c r="K2" s="88"/>
      <c r="L2" s="88"/>
      <c r="M2" s="88"/>
      <c r="N2" s="88"/>
      <c r="O2" s="88"/>
      <c r="P2" s="88"/>
      <c r="Q2" s="31"/>
    </row>
    <row r="3" spans="2:17" ht="30" customHeight="1" x14ac:dyDescent="0.2">
      <c r="B3" s="89" t="s">
        <v>67</v>
      </c>
      <c r="C3" s="92" t="s">
        <v>68</v>
      </c>
      <c r="D3" s="95" t="s">
        <v>69</v>
      </c>
      <c r="E3" s="96"/>
      <c r="F3" s="96"/>
      <c r="G3" s="96"/>
      <c r="H3" s="96"/>
      <c r="I3" s="96"/>
      <c r="J3" s="96"/>
      <c r="K3" s="96"/>
      <c r="L3" s="97"/>
      <c r="M3" s="92" t="s">
        <v>70</v>
      </c>
      <c r="N3" s="92"/>
      <c r="O3" s="92"/>
      <c r="P3" s="98"/>
      <c r="Q3" s="34"/>
    </row>
    <row r="4" spans="2:17" ht="30" customHeight="1" x14ac:dyDescent="0.2">
      <c r="B4" s="90"/>
      <c r="C4" s="93"/>
      <c r="D4" s="93" t="s">
        <v>1</v>
      </c>
      <c r="E4" s="93"/>
      <c r="F4" s="93"/>
      <c r="G4" s="93" t="s">
        <v>2</v>
      </c>
      <c r="H4" s="93"/>
      <c r="I4" s="93"/>
      <c r="J4" s="93" t="s">
        <v>3</v>
      </c>
      <c r="K4" s="93"/>
      <c r="L4" s="93"/>
      <c r="M4" s="93" t="s">
        <v>71</v>
      </c>
      <c r="N4" s="93" t="s">
        <v>72</v>
      </c>
      <c r="O4" s="93" t="s">
        <v>73</v>
      </c>
      <c r="P4" s="102" t="s">
        <v>74</v>
      </c>
      <c r="Q4" s="34"/>
    </row>
    <row r="5" spans="2:17" ht="30" customHeight="1" thickBot="1" x14ac:dyDescent="0.25">
      <c r="B5" s="91"/>
      <c r="C5" s="94"/>
      <c r="D5" s="57" t="s">
        <v>8</v>
      </c>
      <c r="E5" s="57" t="s">
        <v>7</v>
      </c>
      <c r="F5" s="57" t="s">
        <v>3</v>
      </c>
      <c r="G5" s="57" t="s">
        <v>8</v>
      </c>
      <c r="H5" s="57" t="s">
        <v>7</v>
      </c>
      <c r="I5" s="57" t="s">
        <v>3</v>
      </c>
      <c r="J5" s="57" t="s">
        <v>8</v>
      </c>
      <c r="K5" s="67" t="s">
        <v>7</v>
      </c>
      <c r="L5" s="57" t="s">
        <v>3</v>
      </c>
      <c r="M5" s="94"/>
      <c r="N5" s="94"/>
      <c r="O5" s="101"/>
      <c r="P5" s="103"/>
      <c r="Q5" s="34"/>
    </row>
    <row r="6" spans="2:17" s="31" customFormat="1" ht="32.25" customHeight="1" x14ac:dyDescent="0.25">
      <c r="B6" s="51" t="s">
        <v>75</v>
      </c>
      <c r="C6" s="35" t="s">
        <v>17</v>
      </c>
      <c r="D6" s="52">
        <v>24723</v>
      </c>
      <c r="E6" s="62">
        <v>549</v>
      </c>
      <c r="F6" s="63">
        <v>25272</v>
      </c>
      <c r="G6" s="62">
        <v>24088</v>
      </c>
      <c r="H6" s="62">
        <v>470</v>
      </c>
      <c r="I6" s="63">
        <v>24558</v>
      </c>
      <c r="J6" s="61">
        <v>48811</v>
      </c>
      <c r="K6" s="52">
        <v>1019</v>
      </c>
      <c r="L6" s="64">
        <v>49830</v>
      </c>
      <c r="M6" s="36">
        <v>25648</v>
      </c>
      <c r="N6" s="36">
        <v>799</v>
      </c>
      <c r="O6" s="36">
        <v>165</v>
      </c>
      <c r="P6" s="53">
        <v>26612</v>
      </c>
      <c r="Q6" s="37"/>
    </row>
    <row r="7" spans="2:17" s="31" customFormat="1" ht="32.25" customHeight="1" x14ac:dyDescent="0.25">
      <c r="B7" s="38" t="s">
        <v>38</v>
      </c>
      <c r="C7" s="39" t="s">
        <v>76</v>
      </c>
      <c r="D7" s="69">
        <v>209</v>
      </c>
      <c r="E7" s="65">
        <v>1</v>
      </c>
      <c r="F7" s="66">
        <v>210</v>
      </c>
      <c r="G7" s="65">
        <v>126</v>
      </c>
      <c r="H7" s="65">
        <v>0</v>
      </c>
      <c r="I7" s="66">
        <v>126</v>
      </c>
      <c r="J7" s="61">
        <v>335</v>
      </c>
      <c r="K7" s="61">
        <v>1</v>
      </c>
      <c r="L7" s="64">
        <v>336</v>
      </c>
      <c r="M7" s="64">
        <v>227</v>
      </c>
      <c r="N7" s="64">
        <v>0</v>
      </c>
      <c r="O7" s="64">
        <v>1</v>
      </c>
      <c r="P7" s="68">
        <v>228</v>
      </c>
      <c r="Q7" s="37"/>
    </row>
    <row r="8" spans="2:17" s="31" customFormat="1" ht="32.25" customHeight="1" x14ac:dyDescent="0.25">
      <c r="B8" s="38" t="s">
        <v>77</v>
      </c>
      <c r="C8" s="54" t="s">
        <v>101</v>
      </c>
      <c r="D8" s="65">
        <v>2328</v>
      </c>
      <c r="E8" s="65">
        <v>13</v>
      </c>
      <c r="F8" s="70">
        <v>2341</v>
      </c>
      <c r="G8" s="71">
        <v>2286</v>
      </c>
      <c r="H8" s="71">
        <v>4</v>
      </c>
      <c r="I8" s="70">
        <v>2290</v>
      </c>
      <c r="J8" s="71">
        <v>4614</v>
      </c>
      <c r="K8" s="71">
        <v>17</v>
      </c>
      <c r="L8" s="66">
        <v>4631</v>
      </c>
      <c r="M8" s="66">
        <v>2792</v>
      </c>
      <c r="N8" s="66">
        <v>14</v>
      </c>
      <c r="O8" s="66">
        <v>4</v>
      </c>
      <c r="P8" s="72">
        <v>2810</v>
      </c>
      <c r="Q8" s="37"/>
    </row>
    <row r="9" spans="2:17" s="31" customFormat="1" ht="32.25" customHeight="1" x14ac:dyDescent="0.25">
      <c r="B9" s="38" t="s">
        <v>77</v>
      </c>
      <c r="C9" s="54" t="s">
        <v>39</v>
      </c>
      <c r="D9" s="61">
        <v>51</v>
      </c>
      <c r="E9" s="61">
        <v>2</v>
      </c>
      <c r="F9" s="66">
        <v>53</v>
      </c>
      <c r="G9" s="65">
        <v>46</v>
      </c>
      <c r="H9" s="65">
        <v>0</v>
      </c>
      <c r="I9" s="66">
        <v>46</v>
      </c>
      <c r="J9" s="65">
        <v>97</v>
      </c>
      <c r="K9" s="65">
        <v>2</v>
      </c>
      <c r="L9" s="64">
        <v>99</v>
      </c>
      <c r="M9" s="64">
        <v>55</v>
      </c>
      <c r="N9" s="64">
        <v>2</v>
      </c>
      <c r="O9" s="64">
        <v>0</v>
      </c>
      <c r="P9" s="68">
        <v>57</v>
      </c>
      <c r="Q9" s="37"/>
    </row>
    <row r="10" spans="2:17" s="31" customFormat="1" ht="32.25" customHeight="1" x14ac:dyDescent="0.25">
      <c r="B10" s="38" t="s">
        <v>77</v>
      </c>
      <c r="C10" s="54" t="s">
        <v>40</v>
      </c>
      <c r="D10" s="65">
        <v>11</v>
      </c>
      <c r="E10" s="65">
        <v>0</v>
      </c>
      <c r="F10" s="66">
        <v>11</v>
      </c>
      <c r="G10" s="65">
        <v>9</v>
      </c>
      <c r="H10" s="65">
        <v>0</v>
      </c>
      <c r="I10" s="66">
        <v>9</v>
      </c>
      <c r="J10" s="65">
        <v>20</v>
      </c>
      <c r="K10" s="65">
        <v>0</v>
      </c>
      <c r="L10" s="66">
        <v>20</v>
      </c>
      <c r="M10" s="66">
        <v>18</v>
      </c>
      <c r="N10" s="66">
        <v>0</v>
      </c>
      <c r="O10" s="66">
        <v>0</v>
      </c>
      <c r="P10" s="72">
        <v>18</v>
      </c>
      <c r="Q10" s="37"/>
    </row>
    <row r="11" spans="2:17" s="31" customFormat="1" ht="32.25" customHeight="1" x14ac:dyDescent="0.25">
      <c r="B11" s="38" t="s">
        <v>77</v>
      </c>
      <c r="C11" s="54" t="s">
        <v>41</v>
      </c>
      <c r="D11" s="65">
        <v>263</v>
      </c>
      <c r="E11" s="65">
        <v>2</v>
      </c>
      <c r="F11" s="66">
        <v>265</v>
      </c>
      <c r="G11" s="65">
        <v>202</v>
      </c>
      <c r="H11" s="65">
        <v>1</v>
      </c>
      <c r="I11" s="66">
        <v>203</v>
      </c>
      <c r="J11" s="65">
        <v>465</v>
      </c>
      <c r="K11" s="65">
        <v>3</v>
      </c>
      <c r="L11" s="66">
        <v>468</v>
      </c>
      <c r="M11" s="66">
        <v>318</v>
      </c>
      <c r="N11" s="66">
        <v>1</v>
      </c>
      <c r="O11" s="66">
        <v>2</v>
      </c>
      <c r="P11" s="72">
        <v>321</v>
      </c>
      <c r="Q11" s="37"/>
    </row>
    <row r="12" spans="2:17" s="31" customFormat="1" ht="32.25" customHeight="1" x14ac:dyDescent="0.25">
      <c r="B12" s="38" t="s">
        <v>77</v>
      </c>
      <c r="C12" s="54" t="s">
        <v>42</v>
      </c>
      <c r="D12" s="69">
        <v>74</v>
      </c>
      <c r="E12" s="69">
        <v>4</v>
      </c>
      <c r="F12" s="73">
        <v>78</v>
      </c>
      <c r="G12" s="69">
        <v>69</v>
      </c>
      <c r="H12" s="69">
        <v>5</v>
      </c>
      <c r="I12" s="73">
        <v>74</v>
      </c>
      <c r="J12" s="69">
        <v>143</v>
      </c>
      <c r="K12" s="69">
        <v>9</v>
      </c>
      <c r="L12" s="73">
        <v>152</v>
      </c>
      <c r="M12" s="73">
        <v>89</v>
      </c>
      <c r="N12" s="73">
        <v>4</v>
      </c>
      <c r="O12" s="73">
        <v>4</v>
      </c>
      <c r="P12" s="68">
        <v>97</v>
      </c>
      <c r="Q12" s="37"/>
    </row>
    <row r="13" spans="2:17" s="31" customFormat="1" ht="32.25" customHeight="1" x14ac:dyDescent="0.25">
      <c r="B13" s="38" t="s">
        <v>77</v>
      </c>
      <c r="C13" s="54" t="s">
        <v>111</v>
      </c>
      <c r="D13" s="65">
        <v>25007</v>
      </c>
      <c r="E13" s="65">
        <v>521</v>
      </c>
      <c r="F13" s="66">
        <v>25528</v>
      </c>
      <c r="G13" s="65">
        <v>24201</v>
      </c>
      <c r="H13" s="65">
        <v>557</v>
      </c>
      <c r="I13" s="66">
        <v>24758</v>
      </c>
      <c r="J13" s="65">
        <v>49208</v>
      </c>
      <c r="K13" s="65">
        <v>1078</v>
      </c>
      <c r="L13" s="66">
        <v>50286</v>
      </c>
      <c r="M13" s="66">
        <v>26295</v>
      </c>
      <c r="N13" s="66">
        <v>846</v>
      </c>
      <c r="O13" s="66">
        <v>155</v>
      </c>
      <c r="P13" s="72">
        <v>27296</v>
      </c>
      <c r="Q13" s="37"/>
    </row>
    <row r="14" spans="2:17" s="31" customFormat="1" ht="32.25" customHeight="1" x14ac:dyDescent="0.25">
      <c r="B14" s="38" t="s">
        <v>43</v>
      </c>
      <c r="C14" s="39" t="s">
        <v>112</v>
      </c>
      <c r="D14" s="65">
        <v>105</v>
      </c>
      <c r="E14" s="65">
        <v>0</v>
      </c>
      <c r="F14" s="73">
        <v>105</v>
      </c>
      <c r="G14" s="69">
        <v>109</v>
      </c>
      <c r="H14" s="69">
        <v>2</v>
      </c>
      <c r="I14" s="66">
        <v>111</v>
      </c>
      <c r="J14" s="65">
        <v>214</v>
      </c>
      <c r="K14" s="65">
        <v>2</v>
      </c>
      <c r="L14" s="66">
        <v>216</v>
      </c>
      <c r="M14" s="70">
        <v>143</v>
      </c>
      <c r="N14" s="70">
        <v>2</v>
      </c>
      <c r="O14" s="70">
        <v>2</v>
      </c>
      <c r="P14" s="72">
        <v>147</v>
      </c>
      <c r="Q14" s="37"/>
    </row>
    <row r="15" spans="2:17" s="31" customFormat="1" ht="32.25" customHeight="1" x14ac:dyDescent="0.25">
      <c r="B15" s="38" t="s">
        <v>78</v>
      </c>
      <c r="C15" s="39" t="s">
        <v>113</v>
      </c>
      <c r="D15" s="69">
        <v>9</v>
      </c>
      <c r="E15" s="69">
        <v>0</v>
      </c>
      <c r="F15" s="66">
        <v>9</v>
      </c>
      <c r="G15" s="65">
        <v>10</v>
      </c>
      <c r="H15" s="65">
        <v>0</v>
      </c>
      <c r="I15" s="64">
        <v>10</v>
      </c>
      <c r="J15" s="61">
        <v>19</v>
      </c>
      <c r="K15" s="61">
        <v>0</v>
      </c>
      <c r="L15" s="64">
        <v>19</v>
      </c>
      <c r="M15" s="66">
        <v>13</v>
      </c>
      <c r="N15" s="66">
        <v>0</v>
      </c>
      <c r="O15" s="66">
        <v>0</v>
      </c>
      <c r="P15" s="68">
        <v>13</v>
      </c>
      <c r="Q15" s="37"/>
    </row>
    <row r="16" spans="2:17" s="31" customFormat="1" ht="32.25" customHeight="1" x14ac:dyDescent="0.25">
      <c r="B16" s="38" t="s">
        <v>47</v>
      </c>
      <c r="C16" s="39" t="s">
        <v>79</v>
      </c>
      <c r="D16" s="65">
        <v>2196</v>
      </c>
      <c r="E16" s="65">
        <v>16</v>
      </c>
      <c r="F16" s="66">
        <v>2212</v>
      </c>
      <c r="G16" s="65">
        <v>2040</v>
      </c>
      <c r="H16" s="65">
        <v>16</v>
      </c>
      <c r="I16" s="66">
        <v>2056</v>
      </c>
      <c r="J16" s="65">
        <v>4236</v>
      </c>
      <c r="K16" s="65">
        <v>32</v>
      </c>
      <c r="L16" s="66">
        <v>4268</v>
      </c>
      <c r="M16" s="66">
        <v>2236</v>
      </c>
      <c r="N16" s="66">
        <v>19</v>
      </c>
      <c r="O16" s="66">
        <v>13</v>
      </c>
      <c r="P16" s="72">
        <v>2268</v>
      </c>
      <c r="Q16" s="37"/>
    </row>
    <row r="17" spans="2:17" s="31" customFormat="1" ht="32.25" customHeight="1" x14ac:dyDescent="0.25">
      <c r="B17" s="38" t="s">
        <v>80</v>
      </c>
      <c r="C17" s="39" t="s">
        <v>53</v>
      </c>
      <c r="D17" s="65">
        <v>358</v>
      </c>
      <c r="E17" s="65">
        <v>6</v>
      </c>
      <c r="F17" s="66">
        <v>364</v>
      </c>
      <c r="G17" s="65">
        <v>292</v>
      </c>
      <c r="H17" s="65">
        <v>7</v>
      </c>
      <c r="I17" s="66">
        <v>299</v>
      </c>
      <c r="J17" s="65">
        <v>650</v>
      </c>
      <c r="K17" s="65">
        <v>13</v>
      </c>
      <c r="L17" s="66">
        <v>663</v>
      </c>
      <c r="M17" s="66">
        <v>400</v>
      </c>
      <c r="N17" s="66">
        <v>13</v>
      </c>
      <c r="O17" s="66">
        <v>0</v>
      </c>
      <c r="P17" s="72">
        <v>413</v>
      </c>
      <c r="Q17" s="37"/>
    </row>
    <row r="18" spans="2:17" s="31" customFormat="1" ht="32.25" customHeight="1" x14ac:dyDescent="0.25">
      <c r="B18" s="38" t="s">
        <v>80</v>
      </c>
      <c r="C18" s="39" t="s">
        <v>115</v>
      </c>
      <c r="D18" s="65">
        <v>1</v>
      </c>
      <c r="E18" s="65">
        <v>0</v>
      </c>
      <c r="F18" s="66">
        <v>1</v>
      </c>
      <c r="G18" s="65">
        <v>1</v>
      </c>
      <c r="H18" s="65">
        <v>0</v>
      </c>
      <c r="I18" s="66">
        <v>1</v>
      </c>
      <c r="J18" s="65">
        <v>2</v>
      </c>
      <c r="K18" s="65">
        <v>0</v>
      </c>
      <c r="L18" s="66">
        <v>2</v>
      </c>
      <c r="M18" s="66">
        <v>2</v>
      </c>
      <c r="N18" s="66">
        <v>0</v>
      </c>
      <c r="O18" s="66">
        <v>0</v>
      </c>
      <c r="P18" s="72">
        <v>2</v>
      </c>
      <c r="Q18" s="37"/>
    </row>
    <row r="19" spans="2:17" s="31" customFormat="1" ht="32.25" customHeight="1" x14ac:dyDescent="0.25">
      <c r="B19" s="38" t="s">
        <v>55</v>
      </c>
      <c r="C19" s="39" t="s">
        <v>81</v>
      </c>
      <c r="D19" s="133">
        <v>311</v>
      </c>
      <c r="E19" s="133">
        <v>7</v>
      </c>
      <c r="F19" s="73">
        <v>318</v>
      </c>
      <c r="G19" s="69">
        <v>269</v>
      </c>
      <c r="H19" s="69">
        <v>6</v>
      </c>
      <c r="I19" s="73">
        <v>275</v>
      </c>
      <c r="J19" s="69">
        <v>580</v>
      </c>
      <c r="K19" s="69">
        <v>13</v>
      </c>
      <c r="L19" s="73">
        <v>593</v>
      </c>
      <c r="M19" s="73">
        <v>363</v>
      </c>
      <c r="N19" s="73">
        <v>8</v>
      </c>
      <c r="O19" s="73">
        <v>2</v>
      </c>
      <c r="P19" s="74">
        <v>373</v>
      </c>
      <c r="Q19" s="37"/>
    </row>
    <row r="20" spans="2:17" s="31" customFormat="1" ht="32.25" customHeight="1" x14ac:dyDescent="0.25">
      <c r="B20" s="38" t="s">
        <v>55</v>
      </c>
      <c r="C20" s="39" t="s">
        <v>82</v>
      </c>
      <c r="D20" s="134">
        <v>135</v>
      </c>
      <c r="E20" s="134">
        <v>0</v>
      </c>
      <c r="F20" s="66">
        <v>135</v>
      </c>
      <c r="G20" s="65">
        <v>96</v>
      </c>
      <c r="H20" s="65">
        <v>1</v>
      </c>
      <c r="I20" s="66">
        <v>97</v>
      </c>
      <c r="J20" s="65">
        <v>231</v>
      </c>
      <c r="K20" s="65">
        <v>1</v>
      </c>
      <c r="L20" s="66">
        <v>232</v>
      </c>
      <c r="M20" s="66">
        <v>143</v>
      </c>
      <c r="N20" s="66">
        <v>1</v>
      </c>
      <c r="O20" s="66">
        <v>0</v>
      </c>
      <c r="P20" s="72">
        <v>144</v>
      </c>
      <c r="Q20" s="37"/>
    </row>
    <row r="21" spans="2:17" s="31" customFormat="1" ht="32.25" customHeight="1" x14ac:dyDescent="0.25">
      <c r="B21" s="38" t="s">
        <v>55</v>
      </c>
      <c r="C21" s="39" t="s">
        <v>83</v>
      </c>
      <c r="D21" s="69">
        <v>32</v>
      </c>
      <c r="E21" s="69">
        <v>0</v>
      </c>
      <c r="F21" s="73">
        <v>32</v>
      </c>
      <c r="G21" s="69">
        <v>16</v>
      </c>
      <c r="H21" s="69">
        <v>0</v>
      </c>
      <c r="I21" s="73">
        <v>16</v>
      </c>
      <c r="J21" s="69">
        <v>48</v>
      </c>
      <c r="K21" s="69">
        <v>0</v>
      </c>
      <c r="L21" s="73">
        <v>48</v>
      </c>
      <c r="M21" s="73">
        <v>34</v>
      </c>
      <c r="N21" s="73">
        <v>0</v>
      </c>
      <c r="O21" s="73">
        <v>0</v>
      </c>
      <c r="P21" s="74">
        <v>34</v>
      </c>
      <c r="Q21" s="37"/>
    </row>
    <row r="22" spans="2:17" s="31" customFormat="1" ht="32.25" customHeight="1" x14ac:dyDescent="0.25">
      <c r="B22" s="38" t="s">
        <v>84</v>
      </c>
      <c r="C22" s="39" t="s">
        <v>85</v>
      </c>
      <c r="D22" s="65">
        <v>358</v>
      </c>
      <c r="E22" s="65">
        <v>16</v>
      </c>
      <c r="F22" s="66">
        <v>374</v>
      </c>
      <c r="G22" s="65">
        <v>286</v>
      </c>
      <c r="H22" s="65">
        <v>16</v>
      </c>
      <c r="I22" s="66">
        <v>302</v>
      </c>
      <c r="J22" s="65">
        <v>644</v>
      </c>
      <c r="K22" s="65">
        <v>32</v>
      </c>
      <c r="L22" s="66">
        <v>676</v>
      </c>
      <c r="M22" s="66">
        <v>404</v>
      </c>
      <c r="N22" s="66">
        <v>30</v>
      </c>
      <c r="O22" s="66">
        <v>2</v>
      </c>
      <c r="P22" s="72">
        <v>436</v>
      </c>
      <c r="Q22" s="37"/>
    </row>
    <row r="23" spans="2:17" s="31" customFormat="1" ht="32.25" customHeight="1" x14ac:dyDescent="0.25">
      <c r="B23" s="38" t="s">
        <v>56</v>
      </c>
      <c r="C23" s="39" t="s">
        <v>86</v>
      </c>
      <c r="D23" s="69">
        <v>174</v>
      </c>
      <c r="E23" s="69">
        <v>2</v>
      </c>
      <c r="F23" s="73">
        <v>176</v>
      </c>
      <c r="G23" s="69">
        <v>115</v>
      </c>
      <c r="H23" s="69">
        <v>0</v>
      </c>
      <c r="I23" s="73">
        <v>115</v>
      </c>
      <c r="J23" s="69">
        <v>289</v>
      </c>
      <c r="K23" s="69">
        <v>2</v>
      </c>
      <c r="L23" s="73">
        <v>291</v>
      </c>
      <c r="M23" s="73">
        <v>202</v>
      </c>
      <c r="N23" s="73">
        <v>2</v>
      </c>
      <c r="O23" s="73">
        <v>0</v>
      </c>
      <c r="P23" s="68">
        <v>204</v>
      </c>
      <c r="Q23" s="37"/>
    </row>
    <row r="24" spans="2:17" s="31" customFormat="1" ht="32.25" customHeight="1" x14ac:dyDescent="0.25">
      <c r="B24" s="55" t="s">
        <v>87</v>
      </c>
      <c r="C24" s="40" t="s">
        <v>88</v>
      </c>
      <c r="D24" s="75">
        <v>680</v>
      </c>
      <c r="E24" s="75">
        <v>41</v>
      </c>
      <c r="F24" s="76">
        <v>721</v>
      </c>
      <c r="G24" s="75">
        <v>478</v>
      </c>
      <c r="H24" s="75">
        <v>28</v>
      </c>
      <c r="I24" s="76">
        <v>506</v>
      </c>
      <c r="J24" s="75">
        <v>1158</v>
      </c>
      <c r="K24" s="75">
        <v>69</v>
      </c>
      <c r="L24" s="76">
        <v>1227</v>
      </c>
      <c r="M24" s="76">
        <v>648</v>
      </c>
      <c r="N24" s="76">
        <v>55</v>
      </c>
      <c r="O24" s="76">
        <v>13</v>
      </c>
      <c r="P24" s="81">
        <v>716</v>
      </c>
      <c r="Q24" s="37"/>
    </row>
    <row r="25" spans="2:17" s="31" customFormat="1" ht="32.25" customHeight="1" x14ac:dyDescent="0.25">
      <c r="B25" s="38" t="s">
        <v>57</v>
      </c>
      <c r="C25" s="39" t="s">
        <v>89</v>
      </c>
      <c r="D25" s="69">
        <v>301</v>
      </c>
      <c r="E25" s="69">
        <v>29</v>
      </c>
      <c r="F25" s="73">
        <v>330</v>
      </c>
      <c r="G25" s="69">
        <v>207</v>
      </c>
      <c r="H25" s="69">
        <v>7</v>
      </c>
      <c r="I25" s="73">
        <v>214</v>
      </c>
      <c r="J25" s="69">
        <v>508</v>
      </c>
      <c r="K25" s="69">
        <v>36</v>
      </c>
      <c r="L25" s="73">
        <v>544</v>
      </c>
      <c r="M25" s="73">
        <v>282</v>
      </c>
      <c r="N25" s="73">
        <v>31</v>
      </c>
      <c r="O25" s="73">
        <v>3</v>
      </c>
      <c r="P25" s="74">
        <v>316</v>
      </c>
      <c r="Q25" s="104"/>
    </row>
    <row r="26" spans="2:17" s="31" customFormat="1" ht="32.25" customHeight="1" x14ac:dyDescent="0.25">
      <c r="B26" s="38" t="s">
        <v>58</v>
      </c>
      <c r="C26" s="39" t="s">
        <v>90</v>
      </c>
      <c r="D26" s="65">
        <v>597</v>
      </c>
      <c r="E26" s="65">
        <v>15</v>
      </c>
      <c r="F26" s="66">
        <v>612</v>
      </c>
      <c r="G26" s="65">
        <v>481</v>
      </c>
      <c r="H26" s="65">
        <v>14</v>
      </c>
      <c r="I26" s="66">
        <v>495</v>
      </c>
      <c r="J26" s="65">
        <v>1078</v>
      </c>
      <c r="K26" s="65">
        <v>29</v>
      </c>
      <c r="L26" s="66">
        <v>1107</v>
      </c>
      <c r="M26" s="66">
        <v>550</v>
      </c>
      <c r="N26" s="66">
        <v>20</v>
      </c>
      <c r="O26" s="66">
        <v>8</v>
      </c>
      <c r="P26" s="72">
        <v>578</v>
      </c>
      <c r="Q26" s="104"/>
    </row>
    <row r="27" spans="2:17" s="31" customFormat="1" ht="32.25" customHeight="1" x14ac:dyDescent="0.25">
      <c r="B27" s="38" t="s">
        <v>58</v>
      </c>
      <c r="C27" s="39" t="s">
        <v>91</v>
      </c>
      <c r="D27" s="65">
        <v>44</v>
      </c>
      <c r="E27" s="65">
        <v>0</v>
      </c>
      <c r="F27" s="66">
        <v>44</v>
      </c>
      <c r="G27" s="65">
        <v>39</v>
      </c>
      <c r="H27" s="65">
        <v>1</v>
      </c>
      <c r="I27" s="66">
        <v>40</v>
      </c>
      <c r="J27" s="65">
        <v>83</v>
      </c>
      <c r="K27" s="65">
        <v>1</v>
      </c>
      <c r="L27" s="66">
        <v>84</v>
      </c>
      <c r="M27" s="66">
        <v>51</v>
      </c>
      <c r="N27" s="66">
        <v>0</v>
      </c>
      <c r="O27" s="66">
        <v>1</v>
      </c>
      <c r="P27" s="72">
        <v>52</v>
      </c>
      <c r="Q27" s="37"/>
    </row>
    <row r="28" spans="2:17" s="31" customFormat="1" ht="32.25" customHeight="1" x14ac:dyDescent="0.25">
      <c r="B28" s="38" t="s">
        <v>59</v>
      </c>
      <c r="C28" s="39" t="s">
        <v>92</v>
      </c>
      <c r="D28" s="69">
        <v>673</v>
      </c>
      <c r="E28" s="69">
        <v>19</v>
      </c>
      <c r="F28" s="73">
        <v>692</v>
      </c>
      <c r="G28" s="69">
        <v>531</v>
      </c>
      <c r="H28" s="69">
        <v>14</v>
      </c>
      <c r="I28" s="73">
        <v>545</v>
      </c>
      <c r="J28" s="69">
        <v>1204</v>
      </c>
      <c r="K28" s="69">
        <v>33</v>
      </c>
      <c r="L28" s="73">
        <v>1237</v>
      </c>
      <c r="M28" s="73">
        <v>690</v>
      </c>
      <c r="N28" s="73">
        <v>20</v>
      </c>
      <c r="O28" s="73">
        <v>13</v>
      </c>
      <c r="P28" s="74">
        <v>723</v>
      </c>
      <c r="Q28" s="37"/>
    </row>
    <row r="29" spans="2:17" s="31" customFormat="1" ht="32.25" customHeight="1" x14ac:dyDescent="0.25">
      <c r="B29" s="55" t="s">
        <v>93</v>
      </c>
      <c r="C29" s="40" t="s">
        <v>60</v>
      </c>
      <c r="D29" s="65">
        <v>3752</v>
      </c>
      <c r="E29" s="65">
        <v>46</v>
      </c>
      <c r="F29" s="66">
        <v>3798</v>
      </c>
      <c r="G29" s="65">
        <v>3272</v>
      </c>
      <c r="H29" s="65">
        <v>33</v>
      </c>
      <c r="I29" s="66">
        <v>3305</v>
      </c>
      <c r="J29" s="65">
        <v>7024</v>
      </c>
      <c r="K29" s="65">
        <v>79</v>
      </c>
      <c r="L29" s="66">
        <v>7103</v>
      </c>
      <c r="M29" s="66">
        <v>3835</v>
      </c>
      <c r="N29" s="66">
        <v>57</v>
      </c>
      <c r="O29" s="66">
        <v>15</v>
      </c>
      <c r="P29" s="72">
        <v>3907</v>
      </c>
      <c r="Q29" s="37"/>
    </row>
    <row r="30" spans="2:17" s="31" customFormat="1" ht="32.25" customHeight="1" x14ac:dyDescent="0.25">
      <c r="B30" s="55" t="s">
        <v>93</v>
      </c>
      <c r="C30" s="40" t="s">
        <v>61</v>
      </c>
      <c r="D30" s="71">
        <v>18</v>
      </c>
      <c r="E30" s="71">
        <v>0</v>
      </c>
      <c r="F30" s="70">
        <v>18</v>
      </c>
      <c r="G30" s="71">
        <v>10</v>
      </c>
      <c r="H30" s="71">
        <v>0</v>
      </c>
      <c r="I30" s="70">
        <v>10</v>
      </c>
      <c r="J30" s="71">
        <v>28</v>
      </c>
      <c r="K30" s="71">
        <v>0</v>
      </c>
      <c r="L30" s="70">
        <v>28</v>
      </c>
      <c r="M30" s="70">
        <v>18</v>
      </c>
      <c r="N30" s="70">
        <v>0</v>
      </c>
      <c r="O30" s="70">
        <v>0</v>
      </c>
      <c r="P30" s="82">
        <v>18</v>
      </c>
      <c r="Q30" s="37"/>
    </row>
    <row r="31" spans="2:17" s="31" customFormat="1" ht="32.25" customHeight="1" x14ac:dyDescent="0.25">
      <c r="B31" s="55" t="s">
        <v>93</v>
      </c>
      <c r="C31" s="40" t="s">
        <v>94</v>
      </c>
      <c r="D31" s="65">
        <v>4</v>
      </c>
      <c r="E31" s="65">
        <v>0</v>
      </c>
      <c r="F31" s="66">
        <v>4</v>
      </c>
      <c r="G31" s="65">
        <v>5</v>
      </c>
      <c r="H31" s="65">
        <v>0</v>
      </c>
      <c r="I31" s="66">
        <v>5</v>
      </c>
      <c r="J31" s="65">
        <v>9</v>
      </c>
      <c r="K31" s="65">
        <v>0</v>
      </c>
      <c r="L31" s="66">
        <v>9</v>
      </c>
      <c r="M31" s="66">
        <v>1</v>
      </c>
      <c r="N31" s="66">
        <v>0</v>
      </c>
      <c r="O31" s="66">
        <v>0</v>
      </c>
      <c r="P31" s="72">
        <v>1</v>
      </c>
      <c r="Q31" s="37"/>
    </row>
    <row r="32" spans="2:17" s="31" customFormat="1" ht="32.25" customHeight="1" x14ac:dyDescent="0.25">
      <c r="B32" s="38" t="s">
        <v>95</v>
      </c>
      <c r="C32" s="39" t="s">
        <v>108</v>
      </c>
      <c r="D32" s="71">
        <v>3</v>
      </c>
      <c r="E32" s="71">
        <v>0</v>
      </c>
      <c r="F32" s="70">
        <v>3</v>
      </c>
      <c r="G32" s="71">
        <v>1</v>
      </c>
      <c r="H32" s="71">
        <v>0</v>
      </c>
      <c r="I32" s="70">
        <v>1</v>
      </c>
      <c r="J32" s="71">
        <v>4</v>
      </c>
      <c r="K32" s="71">
        <v>0</v>
      </c>
      <c r="L32" s="70">
        <v>4</v>
      </c>
      <c r="M32" s="70">
        <v>3</v>
      </c>
      <c r="N32" s="66">
        <v>0</v>
      </c>
      <c r="O32" s="66">
        <v>0</v>
      </c>
      <c r="P32" s="72">
        <v>3</v>
      </c>
      <c r="Q32" s="37"/>
    </row>
    <row r="33" spans="2:19" s="31" customFormat="1" ht="32.25" customHeight="1" x14ac:dyDescent="0.25">
      <c r="B33" s="38" t="s">
        <v>95</v>
      </c>
      <c r="C33" s="39" t="s">
        <v>109</v>
      </c>
      <c r="D33" s="65">
        <v>567</v>
      </c>
      <c r="E33" s="65">
        <v>7</v>
      </c>
      <c r="F33" s="66">
        <v>574</v>
      </c>
      <c r="G33" s="65">
        <v>448</v>
      </c>
      <c r="H33" s="65">
        <v>14</v>
      </c>
      <c r="I33" s="66">
        <v>462</v>
      </c>
      <c r="J33" s="65">
        <v>1015</v>
      </c>
      <c r="K33" s="65">
        <v>21</v>
      </c>
      <c r="L33" s="66">
        <v>1036</v>
      </c>
      <c r="M33" s="66">
        <v>521</v>
      </c>
      <c r="N33" s="64">
        <v>8</v>
      </c>
      <c r="O33" s="64">
        <v>12</v>
      </c>
      <c r="P33" s="72">
        <v>541</v>
      </c>
      <c r="Q33" s="37"/>
    </row>
    <row r="34" spans="2:19" s="31" customFormat="1" ht="32.25" customHeight="1" x14ac:dyDescent="0.25">
      <c r="B34" s="38" t="s">
        <v>63</v>
      </c>
      <c r="C34" s="39" t="s">
        <v>102</v>
      </c>
      <c r="D34" s="65">
        <v>149</v>
      </c>
      <c r="E34" s="65">
        <v>0</v>
      </c>
      <c r="F34" s="66">
        <v>149</v>
      </c>
      <c r="G34" s="65">
        <v>180</v>
      </c>
      <c r="H34" s="65">
        <v>1</v>
      </c>
      <c r="I34" s="66">
        <v>181</v>
      </c>
      <c r="J34" s="65">
        <v>329</v>
      </c>
      <c r="K34" s="65">
        <v>1</v>
      </c>
      <c r="L34" s="66">
        <v>330</v>
      </c>
      <c r="M34" s="66">
        <v>189</v>
      </c>
      <c r="N34" s="66">
        <v>0</v>
      </c>
      <c r="O34" s="66">
        <v>1</v>
      </c>
      <c r="P34" s="72">
        <v>190</v>
      </c>
      <c r="Q34" s="37"/>
    </row>
    <row r="35" spans="2:19" s="31" customFormat="1" ht="32.25" customHeight="1" x14ac:dyDescent="0.25">
      <c r="B35" s="38" t="s">
        <v>63</v>
      </c>
      <c r="C35" s="39" t="s">
        <v>54</v>
      </c>
      <c r="D35" s="65">
        <v>121</v>
      </c>
      <c r="E35" s="65">
        <v>1</v>
      </c>
      <c r="F35" s="66">
        <v>122</v>
      </c>
      <c r="G35" s="65">
        <v>105</v>
      </c>
      <c r="H35" s="65">
        <v>0</v>
      </c>
      <c r="I35" s="66">
        <v>105</v>
      </c>
      <c r="J35" s="65">
        <v>226</v>
      </c>
      <c r="K35" s="65">
        <v>1</v>
      </c>
      <c r="L35" s="66">
        <v>227</v>
      </c>
      <c r="M35" s="66">
        <v>137</v>
      </c>
      <c r="N35" s="66">
        <v>1</v>
      </c>
      <c r="O35" s="66">
        <v>0</v>
      </c>
      <c r="P35" s="72">
        <v>138</v>
      </c>
      <c r="Q35" s="37"/>
    </row>
    <row r="36" spans="2:19" s="31" customFormat="1" ht="32.25" customHeight="1" x14ac:dyDescent="0.25">
      <c r="B36" s="38" t="s">
        <v>63</v>
      </c>
      <c r="C36" s="39" t="s">
        <v>103</v>
      </c>
      <c r="D36" s="133">
        <v>378</v>
      </c>
      <c r="E36" s="133">
        <v>21</v>
      </c>
      <c r="F36" s="73">
        <v>399</v>
      </c>
      <c r="G36" s="133">
        <v>299</v>
      </c>
      <c r="H36" s="133">
        <v>9</v>
      </c>
      <c r="I36" s="73">
        <v>308</v>
      </c>
      <c r="J36" s="69">
        <v>677</v>
      </c>
      <c r="K36" s="69">
        <v>30</v>
      </c>
      <c r="L36" s="73">
        <v>707</v>
      </c>
      <c r="M36" s="73">
        <v>428</v>
      </c>
      <c r="N36" s="73">
        <v>28</v>
      </c>
      <c r="O36" s="73">
        <v>1</v>
      </c>
      <c r="P36" s="68">
        <v>457</v>
      </c>
      <c r="Q36" s="37"/>
    </row>
    <row r="37" spans="2:19" s="31" customFormat="1" ht="32.25" customHeight="1" x14ac:dyDescent="0.25">
      <c r="B37" s="38" t="s">
        <v>63</v>
      </c>
      <c r="C37" s="39" t="s">
        <v>110</v>
      </c>
      <c r="D37" s="65">
        <v>1</v>
      </c>
      <c r="E37" s="65">
        <v>0</v>
      </c>
      <c r="F37" s="66">
        <v>1</v>
      </c>
      <c r="G37" s="65">
        <v>0</v>
      </c>
      <c r="H37" s="65">
        <v>0</v>
      </c>
      <c r="I37" s="66">
        <v>0</v>
      </c>
      <c r="J37" s="65">
        <v>1</v>
      </c>
      <c r="K37" s="65">
        <v>0</v>
      </c>
      <c r="L37" s="66">
        <v>1</v>
      </c>
      <c r="M37" s="66">
        <v>1</v>
      </c>
      <c r="N37" s="66">
        <v>0</v>
      </c>
      <c r="O37" s="66">
        <v>0</v>
      </c>
      <c r="P37" s="80">
        <v>1</v>
      </c>
      <c r="Q37" s="83"/>
    </row>
    <row r="38" spans="2:19" s="31" customFormat="1" ht="32.25" customHeight="1" x14ac:dyDescent="0.25">
      <c r="B38" s="38" t="s">
        <v>63</v>
      </c>
      <c r="C38" s="39" t="s">
        <v>104</v>
      </c>
      <c r="D38" s="65">
        <v>6</v>
      </c>
      <c r="E38" s="65">
        <v>0</v>
      </c>
      <c r="F38" s="66">
        <v>6</v>
      </c>
      <c r="G38" s="65">
        <v>2</v>
      </c>
      <c r="H38" s="65">
        <v>0</v>
      </c>
      <c r="I38" s="66">
        <v>2</v>
      </c>
      <c r="J38" s="65">
        <v>8</v>
      </c>
      <c r="K38" s="65">
        <v>0</v>
      </c>
      <c r="L38" s="66">
        <v>8</v>
      </c>
      <c r="M38" s="66">
        <v>8</v>
      </c>
      <c r="N38" s="66">
        <v>0</v>
      </c>
      <c r="O38" s="66">
        <v>0</v>
      </c>
      <c r="P38" s="72">
        <v>8</v>
      </c>
      <c r="Q38" s="37"/>
    </row>
    <row r="39" spans="2:19" s="31" customFormat="1" ht="32.25" customHeight="1" x14ac:dyDescent="0.25">
      <c r="B39" s="38" t="s">
        <v>63</v>
      </c>
      <c r="C39" s="39" t="s">
        <v>105</v>
      </c>
      <c r="D39" s="69">
        <v>1</v>
      </c>
      <c r="E39" s="69">
        <v>0</v>
      </c>
      <c r="F39" s="73">
        <v>1</v>
      </c>
      <c r="G39" s="69">
        <v>0</v>
      </c>
      <c r="H39" s="69">
        <v>0</v>
      </c>
      <c r="I39" s="73">
        <v>0</v>
      </c>
      <c r="J39" s="69">
        <v>1</v>
      </c>
      <c r="K39" s="69">
        <v>0</v>
      </c>
      <c r="L39" s="73">
        <v>1</v>
      </c>
      <c r="M39" s="73">
        <v>1</v>
      </c>
      <c r="N39" s="73">
        <v>0</v>
      </c>
      <c r="O39" s="73">
        <v>0</v>
      </c>
      <c r="P39" s="74">
        <v>1</v>
      </c>
      <c r="Q39" s="37"/>
    </row>
    <row r="40" spans="2:19" s="31" customFormat="1" ht="32.25" customHeight="1" x14ac:dyDescent="0.25">
      <c r="B40" s="38" t="s">
        <v>63</v>
      </c>
      <c r="C40" s="39" t="s">
        <v>64</v>
      </c>
      <c r="D40" s="65">
        <v>1233</v>
      </c>
      <c r="E40" s="65">
        <v>37</v>
      </c>
      <c r="F40" s="66">
        <v>1270</v>
      </c>
      <c r="G40" s="65">
        <v>1103</v>
      </c>
      <c r="H40" s="65">
        <v>27</v>
      </c>
      <c r="I40" s="66">
        <v>1130</v>
      </c>
      <c r="J40" s="65">
        <v>2336</v>
      </c>
      <c r="K40" s="65">
        <v>64</v>
      </c>
      <c r="L40" s="66">
        <v>2400</v>
      </c>
      <c r="M40" s="66">
        <v>1360</v>
      </c>
      <c r="N40" s="66">
        <v>53</v>
      </c>
      <c r="O40" s="66">
        <v>11</v>
      </c>
      <c r="P40" s="72">
        <v>1424</v>
      </c>
      <c r="Q40" s="37"/>
    </row>
    <row r="41" spans="2:19" s="31" customFormat="1" ht="32.25" customHeight="1" x14ac:dyDescent="0.25">
      <c r="B41" s="38" t="s">
        <v>63</v>
      </c>
      <c r="C41" s="39" t="s">
        <v>106</v>
      </c>
      <c r="D41" s="65">
        <v>5</v>
      </c>
      <c r="E41" s="65">
        <v>1</v>
      </c>
      <c r="F41" s="66">
        <v>6</v>
      </c>
      <c r="G41" s="65">
        <v>3</v>
      </c>
      <c r="H41" s="65">
        <v>0</v>
      </c>
      <c r="I41" s="66">
        <v>3</v>
      </c>
      <c r="J41" s="65">
        <v>8</v>
      </c>
      <c r="K41" s="65">
        <v>1</v>
      </c>
      <c r="L41" s="66">
        <v>9</v>
      </c>
      <c r="M41" s="66">
        <v>8</v>
      </c>
      <c r="N41" s="66">
        <v>1</v>
      </c>
      <c r="O41" s="66">
        <v>0</v>
      </c>
      <c r="P41" s="72">
        <v>9</v>
      </c>
      <c r="Q41" s="37"/>
    </row>
    <row r="42" spans="2:19" s="31" customFormat="1" ht="32.25" customHeight="1" x14ac:dyDescent="0.25">
      <c r="B42" s="38" t="s">
        <v>63</v>
      </c>
      <c r="C42" s="39" t="s">
        <v>107</v>
      </c>
      <c r="D42" s="61">
        <v>34</v>
      </c>
      <c r="E42" s="61">
        <v>0</v>
      </c>
      <c r="F42" s="64">
        <v>34</v>
      </c>
      <c r="G42" s="61">
        <v>28</v>
      </c>
      <c r="H42" s="61">
        <v>0</v>
      </c>
      <c r="I42" s="64">
        <v>28</v>
      </c>
      <c r="J42" s="61">
        <v>62</v>
      </c>
      <c r="K42" s="61">
        <v>0</v>
      </c>
      <c r="L42" s="64">
        <v>62</v>
      </c>
      <c r="M42" s="64">
        <v>44</v>
      </c>
      <c r="N42" s="64">
        <v>0</v>
      </c>
      <c r="O42" s="64">
        <v>0</v>
      </c>
      <c r="P42" s="68">
        <v>44</v>
      </c>
      <c r="Q42" s="37"/>
    </row>
    <row r="43" spans="2:19" s="31" customFormat="1" ht="32.25" customHeight="1" x14ac:dyDescent="0.25">
      <c r="B43" s="38" t="s">
        <v>63</v>
      </c>
      <c r="C43" s="39" t="s">
        <v>65</v>
      </c>
      <c r="D43" s="65">
        <v>244</v>
      </c>
      <c r="E43" s="65">
        <v>7</v>
      </c>
      <c r="F43" s="66">
        <v>251</v>
      </c>
      <c r="G43" s="65">
        <v>207</v>
      </c>
      <c r="H43" s="65">
        <v>5</v>
      </c>
      <c r="I43" s="66">
        <v>212</v>
      </c>
      <c r="J43" s="65">
        <v>451</v>
      </c>
      <c r="K43" s="65">
        <v>12</v>
      </c>
      <c r="L43" s="66">
        <v>463</v>
      </c>
      <c r="M43" s="66">
        <v>250</v>
      </c>
      <c r="N43" s="66">
        <v>12</v>
      </c>
      <c r="O43" s="66">
        <v>0</v>
      </c>
      <c r="P43" s="72">
        <v>262</v>
      </c>
      <c r="Q43" s="37"/>
    </row>
    <row r="44" spans="2:19" s="31" customFormat="1" ht="32.25" customHeight="1" thickBot="1" x14ac:dyDescent="0.3">
      <c r="B44" s="56" t="s">
        <v>96</v>
      </c>
      <c r="C44" s="41" t="s">
        <v>97</v>
      </c>
      <c r="D44" s="77">
        <v>960</v>
      </c>
      <c r="E44" s="77">
        <v>14</v>
      </c>
      <c r="F44" s="78">
        <v>974</v>
      </c>
      <c r="G44" s="77">
        <v>709</v>
      </c>
      <c r="H44" s="77">
        <v>6</v>
      </c>
      <c r="I44" s="78">
        <v>715</v>
      </c>
      <c r="J44" s="77">
        <v>1669</v>
      </c>
      <c r="K44" s="77">
        <v>20</v>
      </c>
      <c r="L44" s="78">
        <v>1689</v>
      </c>
      <c r="M44" s="78">
        <v>1008</v>
      </c>
      <c r="N44" s="78">
        <v>14</v>
      </c>
      <c r="O44" s="78">
        <v>6</v>
      </c>
      <c r="P44" s="79">
        <v>1028</v>
      </c>
      <c r="Q44" s="37"/>
    </row>
    <row r="45" spans="2:19" ht="32.25" customHeight="1" thickTop="1" x14ac:dyDescent="0.25">
      <c r="B45" s="105" t="s">
        <v>98</v>
      </c>
      <c r="C45" s="106"/>
      <c r="D45" s="58">
        <v>66116</v>
      </c>
      <c r="E45" s="58">
        <v>1377</v>
      </c>
      <c r="F45" s="58">
        <v>67493</v>
      </c>
      <c r="G45" s="58">
        <v>62369</v>
      </c>
      <c r="H45" s="58">
        <v>1244</v>
      </c>
      <c r="I45" s="58">
        <v>63613</v>
      </c>
      <c r="J45" s="58">
        <v>128485</v>
      </c>
      <c r="K45" s="58">
        <v>2621</v>
      </c>
      <c r="L45" s="58">
        <v>131106</v>
      </c>
      <c r="M45" s="58">
        <v>69415</v>
      </c>
      <c r="N45" s="58">
        <v>2041</v>
      </c>
      <c r="O45" s="58">
        <v>434</v>
      </c>
      <c r="P45" s="59">
        <v>71890</v>
      </c>
      <c r="Q45" s="37"/>
    </row>
    <row r="46" spans="2:19" ht="32.25" customHeight="1" x14ac:dyDescent="0.25">
      <c r="B46" s="107" t="s">
        <v>99</v>
      </c>
      <c r="C46" s="108"/>
      <c r="D46" s="60">
        <v>649650</v>
      </c>
      <c r="E46" s="60">
        <v>14725</v>
      </c>
      <c r="F46" s="60">
        <v>664375</v>
      </c>
      <c r="G46" s="60">
        <v>677166</v>
      </c>
      <c r="H46" s="60">
        <v>11434</v>
      </c>
      <c r="I46" s="60">
        <v>688600</v>
      </c>
      <c r="J46" s="60">
        <v>1326816</v>
      </c>
      <c r="K46" s="60">
        <v>26159</v>
      </c>
      <c r="L46" s="60">
        <v>1352975</v>
      </c>
      <c r="M46" s="60">
        <v>619923</v>
      </c>
      <c r="N46" s="60">
        <v>17300</v>
      </c>
      <c r="O46" s="60">
        <v>4370</v>
      </c>
      <c r="P46" s="84">
        <v>641593</v>
      </c>
      <c r="Q46" s="37"/>
    </row>
    <row r="47" spans="2:19" ht="32.25" customHeight="1" thickBot="1" x14ac:dyDescent="0.3">
      <c r="B47" s="99" t="s">
        <v>100</v>
      </c>
      <c r="C47" s="100"/>
      <c r="D47" s="85">
        <v>715766</v>
      </c>
      <c r="E47" s="85">
        <v>16102</v>
      </c>
      <c r="F47" s="85">
        <v>731868</v>
      </c>
      <c r="G47" s="85">
        <v>739535</v>
      </c>
      <c r="H47" s="85">
        <v>12678</v>
      </c>
      <c r="I47" s="85">
        <v>752213</v>
      </c>
      <c r="J47" s="85">
        <v>1455301</v>
      </c>
      <c r="K47" s="85">
        <v>28780</v>
      </c>
      <c r="L47" s="85">
        <v>1484081</v>
      </c>
      <c r="M47" s="85">
        <v>689338</v>
      </c>
      <c r="N47" s="85">
        <v>19341</v>
      </c>
      <c r="O47" s="85">
        <v>4804</v>
      </c>
      <c r="P47" s="86">
        <v>713483</v>
      </c>
      <c r="Q47" s="37"/>
      <c r="S47" s="47"/>
    </row>
    <row r="48" spans="2:19" ht="35.25" customHeight="1" x14ac:dyDescent="0.2">
      <c r="B48" s="42"/>
      <c r="C48" s="42"/>
      <c r="D48" s="42"/>
      <c r="E48" s="42"/>
      <c r="F48" s="42"/>
    </row>
    <row r="49" spans="2:17" ht="35.25" customHeight="1" x14ac:dyDescent="0.2">
      <c r="B49" s="42"/>
      <c r="C49" s="42"/>
      <c r="D49" s="42"/>
      <c r="E49" s="42"/>
      <c r="F49" s="42"/>
    </row>
    <row r="50" spans="2:17" ht="35.25" customHeight="1" x14ac:dyDescent="0.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2:17" ht="35.25" customHeight="1" x14ac:dyDescent="0.2">
      <c r="B51" s="42"/>
      <c r="C51" s="42"/>
      <c r="D51" s="42"/>
      <c r="E51" s="42"/>
      <c r="F51" s="42"/>
    </row>
    <row r="52" spans="2:17" ht="35.25" customHeight="1" x14ac:dyDescent="0.2">
      <c r="B52" s="43"/>
      <c r="C52" s="43"/>
      <c r="D52" s="44"/>
      <c r="E52" s="44"/>
      <c r="F52" s="44"/>
    </row>
    <row r="53" spans="2:17" ht="35.25" customHeight="1" x14ac:dyDescent="0.2">
      <c r="B53" s="44"/>
      <c r="C53" s="44"/>
      <c r="D53" s="44"/>
      <c r="E53" s="44"/>
      <c r="F53" s="44"/>
    </row>
    <row r="54" spans="2:17" ht="35.25" customHeight="1" x14ac:dyDescent="0.2">
      <c r="B54" s="42"/>
      <c r="C54" s="42"/>
      <c r="D54" s="42"/>
      <c r="E54" s="42"/>
      <c r="F54" s="42"/>
    </row>
    <row r="55" spans="2:17" ht="35.25" customHeight="1" x14ac:dyDescent="0.2">
      <c r="B55" s="44"/>
      <c r="C55" s="44"/>
      <c r="D55" s="44"/>
      <c r="E55" s="44"/>
      <c r="F55" s="44"/>
    </row>
    <row r="56" spans="2:17" ht="35.25" customHeight="1" x14ac:dyDescent="0.2">
      <c r="B56" s="44"/>
      <c r="C56" s="44"/>
      <c r="D56" s="44"/>
      <c r="E56" s="44"/>
      <c r="F56" s="44"/>
    </row>
    <row r="57" spans="2:17" ht="35.25" customHeight="1" x14ac:dyDescent="0.2">
      <c r="B57" s="44"/>
      <c r="C57" s="44"/>
      <c r="D57" s="44"/>
      <c r="E57" s="44"/>
      <c r="F57" s="44"/>
    </row>
    <row r="58" spans="2:17" ht="35.25" customHeight="1" x14ac:dyDescent="0.2">
      <c r="B58" s="44"/>
      <c r="C58" s="44"/>
      <c r="D58" s="44"/>
      <c r="E58" s="44"/>
      <c r="F58" s="44"/>
    </row>
    <row r="59" spans="2:17" ht="35.25" customHeight="1" x14ac:dyDescent="0.2">
      <c r="B59" s="44"/>
      <c r="C59" s="44"/>
      <c r="D59" s="44"/>
      <c r="E59" s="44"/>
      <c r="F59" s="44"/>
    </row>
    <row r="60" spans="2:17" ht="35.25" customHeight="1" x14ac:dyDescent="0.2">
      <c r="B60" s="44"/>
      <c r="C60" s="44"/>
      <c r="D60" s="44"/>
      <c r="E60" s="44"/>
      <c r="F60" s="44"/>
    </row>
    <row r="61" spans="2:17" ht="35.25" customHeight="1" x14ac:dyDescent="0.2">
      <c r="B61" s="44"/>
      <c r="C61" s="44"/>
      <c r="D61" s="44"/>
      <c r="E61" s="44"/>
      <c r="F61" s="44"/>
    </row>
    <row r="62" spans="2:17" ht="35.25" customHeight="1" x14ac:dyDescent="0.2">
      <c r="B62" s="44"/>
      <c r="C62" s="44"/>
      <c r="D62" s="44"/>
      <c r="E62" s="44"/>
      <c r="F62" s="44"/>
    </row>
    <row r="63" spans="2:17" ht="35.25" customHeight="1" x14ac:dyDescent="0.2">
      <c r="B63" s="44"/>
      <c r="C63" s="44"/>
      <c r="D63" s="44"/>
      <c r="E63" s="44"/>
      <c r="F63" s="44"/>
    </row>
    <row r="64" spans="2:17" ht="35.25" customHeight="1" x14ac:dyDescent="0.2">
      <c r="B64" s="44"/>
      <c r="C64" s="44"/>
      <c r="D64" s="44"/>
      <c r="E64" s="44"/>
      <c r="F64" s="44"/>
    </row>
    <row r="65" spans="2:6" ht="35.25" customHeight="1" x14ac:dyDescent="0.2">
      <c r="B65" s="44"/>
      <c r="C65" s="44"/>
      <c r="D65" s="44"/>
      <c r="E65" s="44"/>
      <c r="F65" s="44"/>
    </row>
    <row r="66" spans="2:6" ht="35.25" customHeight="1" x14ac:dyDescent="0.2">
      <c r="B66" s="44"/>
      <c r="C66" s="44"/>
      <c r="D66" s="44"/>
      <c r="E66" s="44"/>
      <c r="F66" s="44"/>
    </row>
    <row r="67" spans="2:6" ht="35.25" customHeight="1" x14ac:dyDescent="0.2">
      <c r="B67" s="44"/>
      <c r="C67" s="44"/>
      <c r="D67" s="44"/>
      <c r="E67" s="44"/>
      <c r="F67" s="44"/>
    </row>
    <row r="68" spans="2:6" ht="35.25" customHeight="1" x14ac:dyDescent="0.2">
      <c r="B68" s="44"/>
      <c r="C68" s="44"/>
      <c r="D68" s="44"/>
      <c r="E68" s="44"/>
      <c r="F68" s="44"/>
    </row>
    <row r="69" spans="2:6" ht="35.25" customHeight="1" x14ac:dyDescent="0.2">
      <c r="B69" s="44"/>
      <c r="C69" s="44"/>
      <c r="D69" s="44"/>
      <c r="E69" s="44"/>
      <c r="F69" s="44"/>
    </row>
    <row r="70" spans="2:6" ht="35.25" customHeight="1" x14ac:dyDescent="0.2">
      <c r="B70" s="44"/>
      <c r="C70" s="44"/>
      <c r="D70" s="44"/>
      <c r="E70" s="44"/>
      <c r="F70" s="44"/>
    </row>
    <row r="71" spans="2:6" ht="35.25" customHeight="1" x14ac:dyDescent="0.2">
      <c r="B71" s="44"/>
      <c r="C71" s="44"/>
      <c r="D71" s="44"/>
      <c r="E71" s="44"/>
      <c r="F71" s="44"/>
    </row>
    <row r="72" spans="2:6" ht="35.25" customHeight="1" x14ac:dyDescent="0.2">
      <c r="B72" s="42"/>
      <c r="C72" s="42"/>
      <c r="D72" s="44"/>
      <c r="E72" s="44"/>
      <c r="F72" s="44"/>
    </row>
    <row r="73" spans="2:6" ht="35.25" customHeight="1" x14ac:dyDescent="0.2">
      <c r="B73" s="45"/>
      <c r="C73" s="45"/>
      <c r="D73" s="42"/>
      <c r="E73" s="42"/>
      <c r="F73" s="42"/>
    </row>
    <row r="74" spans="2:6" ht="35.25" customHeight="1" x14ac:dyDescent="0.2">
      <c r="B74" s="42"/>
      <c r="C74" s="42"/>
      <c r="D74" s="42"/>
      <c r="E74" s="42"/>
      <c r="F74" s="42"/>
    </row>
    <row r="75" spans="2:6" ht="35.25" customHeight="1" x14ac:dyDescent="0.2">
      <c r="B75" s="42"/>
      <c r="C75" s="42"/>
      <c r="D75" s="42"/>
      <c r="E75" s="42"/>
      <c r="F75" s="42"/>
    </row>
    <row r="76" spans="2:6" ht="35.25" customHeight="1" x14ac:dyDescent="0.2">
      <c r="B76" s="42"/>
      <c r="C76" s="42"/>
      <c r="D76" s="42"/>
      <c r="E76" s="42"/>
      <c r="F76" s="42"/>
    </row>
    <row r="77" spans="2:6" ht="35.25" customHeight="1" x14ac:dyDescent="0.2">
      <c r="B77" s="42"/>
      <c r="C77" s="42"/>
      <c r="D77" s="42"/>
      <c r="E77" s="42"/>
      <c r="F77" s="42"/>
    </row>
    <row r="78" spans="2:6" ht="35.25" customHeight="1" x14ac:dyDescent="0.2">
      <c r="B78" s="43"/>
      <c r="C78" s="43"/>
      <c r="D78" s="43"/>
      <c r="E78" s="43"/>
      <c r="F78" s="43"/>
    </row>
    <row r="79" spans="2:6" ht="35.25" customHeight="1" x14ac:dyDescent="0.2">
      <c r="B79" s="44"/>
      <c r="C79" s="44"/>
      <c r="D79" s="44"/>
      <c r="E79" s="44"/>
      <c r="F79" s="44"/>
    </row>
    <row r="80" spans="2:6" ht="35.25" customHeight="1" x14ac:dyDescent="0.2">
      <c r="B80" s="42"/>
      <c r="C80" s="42"/>
      <c r="D80" s="42"/>
      <c r="E80" s="42"/>
      <c r="F80" s="42"/>
    </row>
    <row r="81" spans="2:6" ht="35.25" customHeight="1" x14ac:dyDescent="0.2">
      <c r="B81" s="44"/>
      <c r="C81" s="44"/>
      <c r="D81" s="44"/>
      <c r="E81" s="44"/>
      <c r="F81" s="44"/>
    </row>
    <row r="82" spans="2:6" ht="35.25" customHeight="1" x14ac:dyDescent="0.2">
      <c r="B82" s="44"/>
      <c r="C82" s="44"/>
      <c r="D82" s="44"/>
      <c r="E82" s="44"/>
      <c r="F82" s="44"/>
    </row>
    <row r="83" spans="2:6" ht="35.25" customHeight="1" x14ac:dyDescent="0.2">
      <c r="B83" s="44"/>
      <c r="C83" s="44"/>
      <c r="D83" s="44"/>
      <c r="E83" s="44"/>
      <c r="F83" s="44"/>
    </row>
    <row r="84" spans="2:6" ht="35.25" customHeight="1" x14ac:dyDescent="0.2">
      <c r="B84" s="44"/>
      <c r="C84" s="44"/>
      <c r="D84" s="44"/>
      <c r="E84" s="44"/>
      <c r="F84" s="44"/>
    </row>
    <row r="85" spans="2:6" ht="35.25" customHeight="1" x14ac:dyDescent="0.2">
      <c r="B85" s="44"/>
      <c r="C85" s="44"/>
      <c r="D85" s="44"/>
      <c r="E85" s="44"/>
      <c r="F85" s="44"/>
    </row>
    <row r="86" spans="2:6" ht="35.25" customHeight="1" x14ac:dyDescent="0.2">
      <c r="B86" s="44"/>
      <c r="C86" s="44"/>
      <c r="D86" s="44"/>
      <c r="E86" s="44"/>
      <c r="F86" s="44"/>
    </row>
    <row r="87" spans="2:6" ht="35.25" customHeight="1" x14ac:dyDescent="0.2">
      <c r="B87" s="44"/>
      <c r="C87" s="44"/>
      <c r="D87" s="44"/>
      <c r="E87" s="44"/>
      <c r="F87" s="44"/>
    </row>
    <row r="88" spans="2:6" ht="35.25" customHeight="1" x14ac:dyDescent="0.2">
      <c r="B88" s="44"/>
      <c r="C88" s="44"/>
      <c r="D88" s="44"/>
      <c r="E88" s="44"/>
      <c r="F88" s="44"/>
    </row>
    <row r="89" spans="2:6" ht="35.25" customHeight="1" x14ac:dyDescent="0.2">
      <c r="B89" s="44"/>
      <c r="C89" s="44"/>
      <c r="D89" s="44"/>
      <c r="E89" s="44"/>
      <c r="F89" s="44"/>
    </row>
    <row r="90" spans="2:6" ht="35.25" customHeight="1" x14ac:dyDescent="0.2">
      <c r="B90" s="44"/>
      <c r="C90" s="44"/>
      <c r="D90" s="44"/>
      <c r="E90" s="44"/>
      <c r="F90" s="44"/>
    </row>
    <row r="91" spans="2:6" ht="35.25" customHeight="1" x14ac:dyDescent="0.2">
      <c r="B91" s="44"/>
      <c r="C91" s="44"/>
      <c r="D91" s="44"/>
      <c r="E91" s="44"/>
      <c r="F91" s="44"/>
    </row>
    <row r="92" spans="2:6" ht="35.25" customHeight="1" x14ac:dyDescent="0.2">
      <c r="B92" s="44"/>
      <c r="C92" s="44"/>
      <c r="D92" s="44"/>
      <c r="E92" s="44"/>
      <c r="F92" s="44"/>
    </row>
    <row r="93" spans="2:6" ht="35.25" customHeight="1" x14ac:dyDescent="0.2">
      <c r="B93" s="44"/>
      <c r="C93" s="44"/>
      <c r="D93" s="44"/>
      <c r="E93" s="44"/>
      <c r="F93" s="44"/>
    </row>
    <row r="94" spans="2:6" ht="35.25" customHeight="1" x14ac:dyDescent="0.2">
      <c r="B94" s="44"/>
      <c r="C94" s="44"/>
      <c r="D94" s="44"/>
      <c r="E94" s="44"/>
      <c r="F94" s="44"/>
    </row>
    <row r="95" spans="2:6" ht="35.25" customHeight="1" x14ac:dyDescent="0.2">
      <c r="B95" s="44"/>
      <c r="C95" s="44"/>
      <c r="D95" s="44"/>
      <c r="E95" s="44"/>
      <c r="F95" s="44"/>
    </row>
    <row r="96" spans="2:6" ht="35.25" customHeight="1" x14ac:dyDescent="0.2">
      <c r="B96" s="44"/>
      <c r="C96" s="44"/>
      <c r="D96" s="44"/>
      <c r="E96" s="44"/>
      <c r="F96" s="44"/>
    </row>
    <row r="97" spans="2:6" ht="35.25" customHeight="1" x14ac:dyDescent="0.2">
      <c r="B97" s="44"/>
      <c r="C97" s="44"/>
      <c r="D97" s="44"/>
      <c r="E97" s="44"/>
      <c r="F97" s="44"/>
    </row>
    <row r="98" spans="2:6" ht="35.25" customHeight="1" x14ac:dyDescent="0.2">
      <c r="B98" s="42"/>
      <c r="C98" s="42"/>
      <c r="D98" s="44"/>
      <c r="E98" s="44"/>
      <c r="F98" s="44"/>
    </row>
    <row r="99" spans="2:6" ht="35.25" customHeight="1" x14ac:dyDescent="0.2">
      <c r="B99" s="45"/>
      <c r="C99" s="45"/>
      <c r="D99" s="42"/>
      <c r="E99" s="42"/>
      <c r="F99" s="42"/>
    </row>
    <row r="100" spans="2:6" ht="35.25" customHeight="1" x14ac:dyDescent="0.2">
      <c r="B100" s="46"/>
      <c r="C100" s="46"/>
      <c r="D100" s="46"/>
      <c r="E100" s="46"/>
      <c r="F100" s="46"/>
    </row>
    <row r="101" spans="2:6" ht="35.25" customHeight="1" x14ac:dyDescent="0.2">
      <c r="B101" s="46"/>
      <c r="C101" s="46"/>
      <c r="D101" s="46"/>
      <c r="E101" s="46"/>
      <c r="F101" s="46"/>
    </row>
    <row r="102" spans="2:6" ht="35.25" customHeight="1" x14ac:dyDescent="0.2">
      <c r="B102" s="46"/>
      <c r="C102" s="46"/>
      <c r="D102" s="46"/>
      <c r="E102" s="46"/>
      <c r="F102" s="46"/>
    </row>
    <row r="103" spans="2:6" ht="35.25" customHeight="1" x14ac:dyDescent="0.2">
      <c r="B103" s="46"/>
      <c r="C103" s="46"/>
      <c r="D103" s="46"/>
      <c r="E103" s="46"/>
      <c r="F103" s="46"/>
    </row>
    <row r="104" spans="2:6" ht="35.25" customHeight="1" x14ac:dyDescent="0.2">
      <c r="B104" s="46"/>
      <c r="C104" s="46"/>
      <c r="D104" s="46"/>
      <c r="E104" s="46"/>
      <c r="F104" s="46"/>
    </row>
    <row r="105" spans="2:6" ht="35.25" customHeight="1" x14ac:dyDescent="0.2">
      <c r="B105" s="46"/>
      <c r="C105" s="46"/>
      <c r="D105" s="46"/>
      <c r="E105" s="46"/>
      <c r="F105" s="46"/>
    </row>
    <row r="106" spans="2:6" ht="35.25" customHeight="1" x14ac:dyDescent="0.2">
      <c r="B106" s="46"/>
      <c r="C106" s="46"/>
      <c r="D106" s="46"/>
      <c r="E106" s="46"/>
      <c r="F106" s="46"/>
    </row>
    <row r="107" spans="2:6" ht="35.25" customHeight="1" x14ac:dyDescent="0.2">
      <c r="B107" s="46"/>
      <c r="C107" s="46"/>
      <c r="D107" s="46"/>
      <c r="E107" s="46"/>
      <c r="F107" s="46"/>
    </row>
    <row r="108" spans="2:6" ht="35.25" customHeight="1" x14ac:dyDescent="0.2">
      <c r="B108" s="46"/>
      <c r="C108" s="46"/>
      <c r="D108" s="46"/>
      <c r="E108" s="46"/>
      <c r="F108" s="46"/>
    </row>
    <row r="109" spans="2:6" ht="35.25" customHeight="1" x14ac:dyDescent="0.2">
      <c r="B109" s="46"/>
      <c r="C109" s="46"/>
      <c r="D109" s="46"/>
      <c r="E109" s="46"/>
      <c r="F109" s="46"/>
    </row>
    <row r="110" spans="2:6" ht="35.25" customHeight="1" x14ac:dyDescent="0.2">
      <c r="B110" s="46"/>
      <c r="C110" s="46"/>
      <c r="D110" s="46"/>
      <c r="E110" s="46"/>
      <c r="F110" s="46"/>
    </row>
    <row r="111" spans="2:6" ht="35.25" customHeight="1" x14ac:dyDescent="0.2">
      <c r="B111" s="46"/>
      <c r="C111" s="46"/>
      <c r="D111" s="46"/>
      <c r="E111" s="46"/>
      <c r="F111" s="46"/>
    </row>
  </sheetData>
  <mergeCells count="17">
    <mergeCell ref="B47:C47"/>
    <mergeCell ref="N4:N5"/>
    <mergeCell ref="O4:O5"/>
    <mergeCell ref="P4:P5"/>
    <mergeCell ref="Q25:Q26"/>
    <mergeCell ref="B45:C45"/>
    <mergeCell ref="B46:C46"/>
    <mergeCell ref="B1:P1"/>
    <mergeCell ref="I2:P2"/>
    <mergeCell ref="B3:B5"/>
    <mergeCell ref="C3:C5"/>
    <mergeCell ref="D3:L3"/>
    <mergeCell ref="M3:P3"/>
    <mergeCell ref="D4:F4"/>
    <mergeCell ref="G4:I4"/>
    <mergeCell ref="J4:L4"/>
    <mergeCell ref="M4:M5"/>
  </mergeCells>
  <phoneticPr fontId="2"/>
  <pageMargins left="1.0629921259842521" right="0.78740157480314965" top="0.59055118110236227" bottom="0.39370078740157483" header="0.51181102362204722" footer="0.51181102362204722"/>
  <pageSetup paperSize="9" scale="35" orientation="landscape" blackAndWhite="1" r:id="rId1"/>
  <headerFooter alignWithMargins="0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44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 t="s">
        <v>45</v>
      </c>
      <c r="B10" s="12">
        <v>52</v>
      </c>
      <c r="C10" s="12">
        <v>0</v>
      </c>
      <c r="D10" s="13">
        <f>IF(B10&amp;C10="","",B10+C10)</f>
        <v>52</v>
      </c>
      <c r="E10" s="12">
        <v>44</v>
      </c>
      <c r="F10" s="12">
        <v>1</v>
      </c>
      <c r="G10" s="13">
        <f>IF(E10&amp;F10="","",E10+F10)</f>
        <v>45</v>
      </c>
      <c r="H10" s="12">
        <v>96</v>
      </c>
      <c r="I10" s="12">
        <v>1</v>
      </c>
      <c r="J10" s="13">
        <f>IF(H10&amp;I10="","",H10+I10)</f>
        <v>97</v>
      </c>
      <c r="K10" s="12">
        <v>50</v>
      </c>
      <c r="L10" s="12"/>
      <c r="M10" s="12">
        <v>1</v>
      </c>
      <c r="N10" s="13">
        <f>IF(K10&amp;L10&amp;M10="","",K10+L10+M10)</f>
        <v>51</v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52</v>
      </c>
      <c r="C26" s="16">
        <f>SUM(C10:C25)</f>
        <v>0</v>
      </c>
      <c r="D26" s="16">
        <f t="shared" si="0"/>
        <v>52</v>
      </c>
      <c r="E26" s="16">
        <f>SUM(E10:E25)</f>
        <v>44</v>
      </c>
      <c r="F26" s="16">
        <f>SUM(F10:F25)</f>
        <v>1</v>
      </c>
      <c r="G26" s="16">
        <f t="shared" si="1"/>
        <v>45</v>
      </c>
      <c r="H26" s="16">
        <f>SUM(H10:H25)</f>
        <v>96</v>
      </c>
      <c r="I26" s="16">
        <f>SUM(I10:I25)</f>
        <v>1</v>
      </c>
      <c r="J26" s="16">
        <f t="shared" si="2"/>
        <v>97</v>
      </c>
      <c r="K26" s="16">
        <f>SUM(K10:K25)</f>
        <v>50</v>
      </c>
      <c r="L26" s="16">
        <f>SUM(L10:L25)</f>
        <v>0</v>
      </c>
      <c r="M26" s="16">
        <f>SUM(M10:M25)</f>
        <v>1</v>
      </c>
      <c r="N26" s="16">
        <f t="shared" si="3"/>
        <v>51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46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K8:K9"/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48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49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 t="s">
        <v>36</v>
      </c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50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  <c r="H4" s="112" t="s">
        <v>15</v>
      </c>
      <c r="I4" s="112"/>
      <c r="J4" s="112"/>
      <c r="K4" s="112"/>
    </row>
    <row r="5" spans="1:14" s="17" customFormat="1" ht="35.25" customHeight="1" x14ac:dyDescent="0.3">
      <c r="A5" s="25" t="s">
        <v>16</v>
      </c>
      <c r="H5" s="112"/>
      <c r="I5" s="112"/>
      <c r="J5" s="112"/>
      <c r="K5" s="112"/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2">
    <mergeCell ref="M8:M9"/>
    <mergeCell ref="N8:N9"/>
    <mergeCell ref="A2:N2"/>
    <mergeCell ref="H4:K5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K8:K9"/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99"/>
  <sheetViews>
    <sheetView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51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52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62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"/>
  <sheetViews>
    <sheetView topLeftCell="C1" zoomScale="85" zoomScaleNormal="85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  <col min="15" max="15" width="15.6328125" bestFit="1" customWidth="1"/>
  </cols>
  <sheetData>
    <row r="1" spans="1:14" ht="2.25" customHeight="1" x14ac:dyDescent="0.2"/>
    <row r="2" spans="1:14" s="27" customFormat="1" ht="35.25" customHeight="1" x14ac:dyDescent="0.2">
      <c r="A2" s="111" t="s">
        <v>19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27" customFormat="1" ht="15" customHeight="1" x14ac:dyDescent="0.2">
      <c r="A3" s="26"/>
      <c r="B3" s="18"/>
      <c r="C3" s="18"/>
      <c r="D3" s="18"/>
      <c r="E3" s="18"/>
    </row>
    <row r="4" spans="1:14" s="27" customFormat="1" ht="26.15" customHeight="1" x14ac:dyDescent="0.2">
      <c r="A4" s="19" t="s">
        <v>20</v>
      </c>
      <c r="B4" s="20"/>
      <c r="C4" s="20"/>
      <c r="D4" s="22"/>
      <c r="E4" s="23"/>
    </row>
    <row r="5" spans="1:14" s="27" customFormat="1" ht="35.25" customHeight="1" x14ac:dyDescent="0.3">
      <c r="A5" s="25" t="s">
        <v>21</v>
      </c>
      <c r="B5" s="17"/>
      <c r="C5" s="17"/>
      <c r="D5" s="17"/>
      <c r="E5" s="17"/>
    </row>
    <row r="6" spans="1:14" s="27" customFormat="1" ht="35.25" customHeight="1" x14ac:dyDescent="0.2">
      <c r="A6" s="24" t="s">
        <v>22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22" t="s">
        <v>23</v>
      </c>
      <c r="B7" s="125" t="s">
        <v>24</v>
      </c>
      <c r="C7" s="125"/>
      <c r="D7" s="125"/>
      <c r="E7" s="125"/>
      <c r="F7" s="125"/>
      <c r="G7" s="125"/>
      <c r="H7" s="125"/>
      <c r="I7" s="125"/>
      <c r="J7" s="125"/>
      <c r="K7" s="125" t="s">
        <v>25</v>
      </c>
      <c r="L7" s="125"/>
      <c r="M7" s="125"/>
      <c r="N7" s="125"/>
    </row>
    <row r="8" spans="1:14" ht="30" customHeight="1" x14ac:dyDescent="0.2">
      <c r="A8" s="124"/>
      <c r="B8" s="126" t="s">
        <v>26</v>
      </c>
      <c r="C8" s="127"/>
      <c r="D8" s="128"/>
      <c r="E8" s="129" t="s">
        <v>27</v>
      </c>
      <c r="F8" s="130"/>
      <c r="G8" s="131"/>
      <c r="H8" s="132" t="s">
        <v>28</v>
      </c>
      <c r="I8" s="132"/>
      <c r="J8" s="132"/>
      <c r="K8" s="122" t="s">
        <v>29</v>
      </c>
      <c r="L8" s="122" t="s">
        <v>30</v>
      </c>
      <c r="M8" s="122" t="s">
        <v>31</v>
      </c>
      <c r="N8" s="122" t="s">
        <v>32</v>
      </c>
    </row>
    <row r="9" spans="1:14" ht="30" customHeight="1" x14ac:dyDescent="0.2">
      <c r="A9" s="123"/>
      <c r="B9" s="29" t="s">
        <v>33</v>
      </c>
      <c r="C9" s="29" t="s">
        <v>30</v>
      </c>
      <c r="D9" s="29" t="s">
        <v>32</v>
      </c>
      <c r="E9" s="28" t="s">
        <v>29</v>
      </c>
      <c r="F9" s="28" t="s">
        <v>30</v>
      </c>
      <c r="G9" s="28" t="s">
        <v>32</v>
      </c>
      <c r="H9" s="28" t="s">
        <v>29</v>
      </c>
      <c r="I9" s="28" t="s">
        <v>30</v>
      </c>
      <c r="J9" s="28" t="s">
        <v>32</v>
      </c>
      <c r="K9" s="123"/>
      <c r="L9" s="123"/>
      <c r="M9" s="123"/>
      <c r="N9" s="123"/>
    </row>
    <row r="10" spans="1:14" ht="30" customHeight="1" x14ac:dyDescent="0.25">
      <c r="A10" s="9" t="s">
        <v>34</v>
      </c>
      <c r="B10" s="12"/>
      <c r="C10" s="12"/>
      <c r="D10" s="13" t="str">
        <f t="shared" ref="D10:D26" si="0">IF(B10&amp;C10="","",B10+C10)</f>
        <v/>
      </c>
      <c r="E10" s="12"/>
      <c r="F10" s="12"/>
      <c r="G10" s="13" t="str">
        <f t="shared" ref="G10:G26" si="1">IF(E10&amp;F10="","",E10+F10)</f>
        <v/>
      </c>
      <c r="H10" s="12"/>
      <c r="I10" s="12"/>
      <c r="J10" s="13" t="str">
        <f t="shared" ref="J10:J26" si="2">IF(H10&amp;I10="","",H10+I10)</f>
        <v/>
      </c>
      <c r="K10" s="12"/>
      <c r="L10" s="12"/>
      <c r="M10" s="12"/>
      <c r="N10" s="13" t="str">
        <f t="shared" ref="N10:N26" si="3"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si="0"/>
        <v/>
      </c>
      <c r="E11" s="12"/>
      <c r="F11" s="12"/>
      <c r="G11" s="13" t="str">
        <f t="shared" si="1"/>
        <v/>
      </c>
      <c r="H11" s="12"/>
      <c r="I11" s="12"/>
      <c r="J11" s="13" t="str">
        <f t="shared" si="2"/>
        <v/>
      </c>
      <c r="K11" s="12"/>
      <c r="L11" s="12"/>
      <c r="M11" s="12"/>
      <c r="N11" s="13" t="str">
        <f t="shared" si="3"/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35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ht="35.25" customHeight="1" x14ac:dyDescent="0.2">
      <c r="A27" s="2"/>
      <c r="B27" s="30"/>
      <c r="C27" s="30"/>
      <c r="D27" s="30"/>
      <c r="E27" s="30"/>
    </row>
    <row r="28" spans="1:14" ht="35.25" customHeight="1" x14ac:dyDescent="0.2">
      <c r="A28" s="2"/>
      <c r="B28" s="30"/>
      <c r="C28" s="30"/>
      <c r="D28" s="30"/>
      <c r="E28" s="30"/>
    </row>
    <row r="29" spans="1:14" ht="35.25" customHeight="1" x14ac:dyDescent="0.2">
      <c r="A29" s="2"/>
      <c r="B29" s="30"/>
      <c r="C29" s="30"/>
      <c r="D29" s="30"/>
      <c r="E29" s="30"/>
    </row>
    <row r="30" spans="1:14" ht="35.25" customHeight="1" x14ac:dyDescent="0.2">
      <c r="A30" s="2"/>
      <c r="B30" s="30"/>
      <c r="C30" s="30"/>
      <c r="D30" s="30"/>
      <c r="E30" s="30"/>
    </row>
    <row r="31" spans="1:14" ht="35.25" customHeight="1" x14ac:dyDescent="0.2">
      <c r="A31" s="3"/>
    </row>
    <row r="32" spans="1:14" ht="35.25" customHeight="1" x14ac:dyDescent="0.2">
      <c r="A32" s="1"/>
      <c r="B32" s="1"/>
      <c r="C32" s="1"/>
      <c r="D32" s="1"/>
      <c r="E32" s="1"/>
    </row>
    <row r="33" spans="1:5" ht="35.25" customHeight="1" x14ac:dyDescent="0.2">
      <c r="A33" s="2"/>
      <c r="B33" s="2"/>
      <c r="C33" s="2"/>
      <c r="D33" s="2"/>
      <c r="E33" s="2"/>
    </row>
    <row r="51" spans="1:5" ht="35.25" customHeight="1" x14ac:dyDescent="0.2">
      <c r="A51" s="2"/>
    </row>
    <row r="52" spans="1:5" ht="35.25" customHeight="1" x14ac:dyDescent="0.2">
      <c r="A52" s="4"/>
      <c r="B52" s="30"/>
      <c r="C52" s="30"/>
      <c r="D52" s="30"/>
      <c r="E52" s="30"/>
    </row>
    <row r="53" spans="1:5" ht="35.25" customHeight="1" x14ac:dyDescent="0.2">
      <c r="A53" s="2"/>
      <c r="B53" s="30"/>
      <c r="C53" s="30"/>
      <c r="D53" s="30"/>
      <c r="E53" s="30"/>
    </row>
    <row r="54" spans="1:5" ht="35.25" customHeight="1" x14ac:dyDescent="0.2">
      <c r="A54" s="2"/>
      <c r="B54" s="30"/>
      <c r="C54" s="30"/>
      <c r="D54" s="30"/>
      <c r="E54" s="30"/>
    </row>
    <row r="55" spans="1:5" ht="35.25" customHeight="1" x14ac:dyDescent="0.2">
      <c r="A55" s="2"/>
      <c r="B55" s="30"/>
      <c r="C55" s="30"/>
      <c r="D55" s="30"/>
      <c r="E55" s="30"/>
    </row>
    <row r="56" spans="1:5" ht="35.25" customHeight="1" x14ac:dyDescent="0.2">
      <c r="A56" s="2"/>
      <c r="B56" s="30"/>
      <c r="C56" s="30"/>
      <c r="D56" s="30"/>
      <c r="E56" s="30"/>
    </row>
    <row r="57" spans="1:5" ht="35.25" customHeight="1" x14ac:dyDescent="0.2">
      <c r="A57" s="3"/>
      <c r="B57" s="3"/>
      <c r="C57" s="3"/>
      <c r="D57" s="3"/>
      <c r="E57" s="3"/>
    </row>
    <row r="58" spans="1:5" ht="35.25" customHeight="1" x14ac:dyDescent="0.2">
      <c r="A58" s="1"/>
      <c r="B58" s="1"/>
      <c r="C58" s="1"/>
      <c r="D58" s="1"/>
      <c r="E58" s="1"/>
    </row>
    <row r="59" spans="1:5" ht="35.25" customHeight="1" x14ac:dyDescent="0.2">
      <c r="A59" s="2"/>
      <c r="B59" s="2"/>
      <c r="C59" s="2"/>
      <c r="D59" s="2"/>
      <c r="E59" s="2"/>
    </row>
    <row r="77" spans="1:5" ht="35.25" customHeight="1" x14ac:dyDescent="0.2">
      <c r="A77" s="2"/>
    </row>
    <row r="78" spans="1:5" ht="35.25" customHeight="1" x14ac:dyDescent="0.2">
      <c r="A78" s="4"/>
      <c r="B78" s="30"/>
      <c r="C78" s="30"/>
      <c r="D78" s="30"/>
      <c r="E78" s="30"/>
    </row>
    <row r="81" customFormat="1" ht="35.25" customHeight="1" x14ac:dyDescent="0.2"/>
    <row r="82" customFormat="1" ht="35.25" customHeight="1" x14ac:dyDescent="0.2"/>
    <row r="83" customFormat="1" ht="35.25" customHeight="1" x14ac:dyDescent="0.2"/>
    <row r="84" customFormat="1" ht="35.25" customHeight="1" x14ac:dyDescent="0.2"/>
    <row r="85" customFormat="1" ht="35.25" customHeight="1" x14ac:dyDescent="0.2"/>
    <row r="86" customFormat="1" ht="35.25" customHeight="1" x14ac:dyDescent="0.2"/>
    <row r="87" customFormat="1" ht="35.25" customHeight="1" x14ac:dyDescent="0.2"/>
    <row r="88" customFormat="1" ht="35.25" customHeight="1" x14ac:dyDescent="0.2"/>
    <row r="89" customFormat="1" ht="35.25" customHeight="1" x14ac:dyDescent="0.2"/>
    <row r="90" customFormat="1" ht="35.25" customHeight="1" x14ac:dyDescent="0.2"/>
    <row r="91" customFormat="1" ht="35.25" customHeight="1" x14ac:dyDescent="0.2"/>
    <row r="92" customFormat="1" ht="35.25" customHeight="1" x14ac:dyDescent="0.2"/>
    <row r="93" customFormat="1" ht="35.25" customHeight="1" x14ac:dyDescent="0.2"/>
    <row r="94" customFormat="1" ht="35.25" customHeight="1" x14ac:dyDescent="0.2"/>
    <row r="95" customFormat="1" ht="35.25" customHeight="1" x14ac:dyDescent="0.2"/>
    <row r="96" customFormat="1" ht="35.25" customHeight="1" x14ac:dyDescent="0.2"/>
    <row r="97" customFormat="1" ht="35.25" customHeight="1" x14ac:dyDescent="0.2"/>
    <row r="98" customFormat="1" ht="35.25" customHeight="1" x14ac:dyDescent="0.2"/>
    <row r="99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rintOptions horizontalCentered="1" verticalCentered="1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18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K8:K9"/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 t="s">
        <v>36</v>
      </c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37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9" t="s">
        <v>14</v>
      </c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 t="s">
        <v>12</v>
      </c>
      <c r="L7" s="114"/>
      <c r="M7" s="114"/>
      <c r="N7" s="114"/>
    </row>
    <row r="8" spans="1:14" ht="30" customHeight="1" x14ac:dyDescent="0.2">
      <c r="A8" s="113"/>
      <c r="B8" s="115" t="s">
        <v>1</v>
      </c>
      <c r="C8" s="116"/>
      <c r="D8" s="117"/>
      <c r="E8" s="118" t="s">
        <v>2</v>
      </c>
      <c r="F8" s="119"/>
      <c r="G8" s="120"/>
      <c r="H8" s="121" t="s">
        <v>9</v>
      </c>
      <c r="I8" s="121"/>
      <c r="J8" s="121"/>
      <c r="K8" s="109" t="s">
        <v>6</v>
      </c>
      <c r="L8" s="109" t="s">
        <v>7</v>
      </c>
      <c r="M8" s="109" t="s">
        <v>10</v>
      </c>
      <c r="N8" s="109" t="s">
        <v>3</v>
      </c>
    </row>
    <row r="9" spans="1:14" ht="30" customHeight="1" x14ac:dyDescent="0.2">
      <c r="A9" s="11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110"/>
      <c r="L9" s="110"/>
      <c r="M9" s="110"/>
      <c r="N9" s="11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島しょ別 </vt:lpstr>
      <vt:lpstr>01_那覇市m「1」</vt:lpstr>
      <vt:lpstr>02_宜野湾市ｍ「2」</vt:lpstr>
      <vt:lpstr>05_名護市「5」</vt:lpstr>
      <vt:lpstr>04_浦添市m「4」</vt:lpstr>
      <vt:lpstr>06_糸満市ｍ「6」</vt:lpstr>
      <vt:lpstr>07_沖縄市m「7」</vt:lpstr>
      <vt:lpstr>08_豊見城市ｍ「8」</vt:lpstr>
      <vt:lpstr>12_国頭村ｍ「12」</vt:lpstr>
      <vt:lpstr>13_大宜味村m「13」</vt:lpstr>
      <vt:lpstr>14_東村m「14」</vt:lpstr>
      <vt:lpstr>15_今帰仁村ｍ「15」</vt:lpstr>
      <vt:lpstr>17_恩納村m「17」</vt:lpstr>
      <vt:lpstr>18_宜野座村m「18」</vt:lpstr>
      <vt:lpstr>19_金武町m「19」</vt:lpstr>
      <vt:lpstr>21_読谷村ｍ「21」</vt:lpstr>
      <vt:lpstr>22_嘉手納町m「22」</vt:lpstr>
      <vt:lpstr>23_北谷町m「23」</vt:lpstr>
      <vt:lpstr>24_北中城村m「24」</vt:lpstr>
      <vt:lpstr>25_中城村m「25」</vt:lpstr>
      <vt:lpstr>26_西原町m「26」</vt:lpstr>
      <vt:lpstr>27_与那原町m「27」</vt:lpstr>
      <vt:lpstr>28_南風原町m「28」</vt:lpstr>
      <vt:lpstr>38_八重瀬町m「38」</vt:lpstr>
      <vt:lpstr>'01_那覇市m「1」'!Print_Area</vt:lpstr>
      <vt:lpstr>'02_宜野湾市ｍ「2」'!Print_Area</vt:lpstr>
      <vt:lpstr>'04_浦添市m「4」'!Print_Area</vt:lpstr>
      <vt:lpstr>'05_名護市「5」'!Print_Area</vt:lpstr>
      <vt:lpstr>'06_糸満市ｍ「6」'!Print_Area</vt:lpstr>
      <vt:lpstr>'07_沖縄市m「7」'!Print_Area</vt:lpstr>
      <vt:lpstr>'08_豊見城市ｍ「8」'!Print_Area</vt:lpstr>
      <vt:lpstr>'12_国頭村ｍ「12」'!Print_Area</vt:lpstr>
      <vt:lpstr>'13_大宜味村m「13」'!Print_Area</vt:lpstr>
      <vt:lpstr>'14_東村m「14」'!Print_Area</vt:lpstr>
      <vt:lpstr>'15_今帰仁村ｍ「15」'!Print_Area</vt:lpstr>
      <vt:lpstr>'17_恩納村m「17」'!Print_Area</vt:lpstr>
      <vt:lpstr>'18_宜野座村m「18」'!Print_Area</vt:lpstr>
      <vt:lpstr>'19_金武町m「19」'!Print_Area</vt:lpstr>
      <vt:lpstr>'21_読谷村ｍ「21」'!Print_Area</vt:lpstr>
      <vt:lpstr>'22_嘉手納町m「22」'!Print_Area</vt:lpstr>
      <vt:lpstr>'23_北谷町m「23」'!Print_Area</vt:lpstr>
      <vt:lpstr>'24_北中城村m「24」'!Print_Area</vt:lpstr>
      <vt:lpstr>'25_中城村m「25」'!Print_Area</vt:lpstr>
      <vt:lpstr>'26_西原町m「26」'!Print_Area</vt:lpstr>
      <vt:lpstr>'27_与那原町m「27」'!Print_Area</vt:lpstr>
      <vt:lpstr>'28_南風原町m「28」'!Print_Area</vt:lpstr>
      <vt:lpstr>'38_八重瀬町m「38」'!Print_Area</vt:lpstr>
      <vt:lpstr>'島しょ別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0006849</cp:lastModifiedBy>
  <cp:lastPrinted>2025-10-07T01:09:06Z</cp:lastPrinted>
  <dcterms:modified xsi:type="dcterms:W3CDTF">2025-10-07T01:09:10Z</dcterms:modified>
</cp:coreProperties>
</file>