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\\172.19.15.55\市町村課_NewTera\04行政班\自治法ライン\研修生\04HP更新用データ\HP掲載用（R6）\（２）住民基本台帳人口の概況①住民基本台帳人口・世帯数及び人口動態・世帯増加数\修正\HP掲載\"/>
    </mc:Choice>
  </mc:AlternateContent>
  <xr:revisionPtr revIDLastSave="0" documentId="13_ncr:1_{09CB8250-D0E6-4F35-ACB8-B44BDCCE85E2}" xr6:coauthVersionLast="47" xr6:coauthVersionMax="47" xr10:uidLastSave="{00000000-0000-0000-0000-000000000000}"/>
  <bookViews>
    <workbookView xWindow="28680" yWindow="-135" windowWidth="29040" windowHeight="15720" tabRatio="847" xr2:uid="{00000000-000D-0000-FFFF-FFFF00000000}"/>
  </bookViews>
  <sheets>
    <sheet name="人口・世帯数市区町村 (総数) " sheetId="22" r:id="rId1"/>
    <sheet name="人口動態市区町村(総数)_修正 " sheetId="18" r:id="rId2"/>
  </sheets>
  <definedNames>
    <definedName name="_xlnm._FilterDatabase" localSheetId="1" hidden="1">'人口動態市区町村(総数)_修正 '!$A$6:$AW$48</definedName>
    <definedName name="_xlnm.Print_Area" localSheetId="0">'人口・世帯数市区町村 (総数) '!$A$1:$N$47</definedName>
    <definedName name="_xlnm.Print_Area" localSheetId="1">'人口動態市区町村(総数)_修正 '!$A$1:$AW$48</definedName>
    <definedName name="tblDOUTAIwk_T" localSheetId="0">'人口・世帯数市区町村 (総数) '!#REF!</definedName>
    <definedName name="tblDOUTAIwk_T" localSheetId="1">'人口動態市区町村(総数)_修正 '!$B$6:$AB$6</definedName>
    <definedName name="tblDOUTAIwk_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9" i="18" l="1"/>
  <c r="AV9" i="18"/>
  <c r="AV10" i="18"/>
  <c r="AV11" i="18"/>
  <c r="AV12" i="18"/>
  <c r="AV13" i="18"/>
  <c r="AV14" i="18"/>
  <c r="AV15" i="18"/>
  <c r="AV16" i="18"/>
  <c r="AV17" i="18"/>
  <c r="AV18" i="18"/>
  <c r="AV19" i="18"/>
  <c r="AV20" i="18"/>
  <c r="AV21" i="18"/>
  <c r="AV22" i="18"/>
  <c r="AV23" i="18"/>
  <c r="AV24" i="18"/>
  <c r="AV25" i="18"/>
  <c r="AV26" i="18"/>
  <c r="AV27" i="18"/>
  <c r="AV28" i="18"/>
  <c r="AV29" i="18"/>
  <c r="AV30" i="18"/>
  <c r="AV31" i="18"/>
  <c r="AV32" i="18"/>
  <c r="AV33" i="18"/>
  <c r="AV34" i="18"/>
  <c r="AV35" i="18"/>
  <c r="AV36" i="18"/>
  <c r="AV37" i="18"/>
  <c r="AV38" i="18"/>
  <c r="AV39" i="18"/>
  <c r="AV40" i="18"/>
  <c r="AV41" i="18"/>
  <c r="AV42" i="18"/>
  <c r="AV43" i="18"/>
  <c r="AV44" i="18"/>
  <c r="AV45" i="18"/>
  <c r="AV46" i="18"/>
  <c r="AV47" i="18"/>
  <c r="AV48" i="18"/>
  <c r="AV7" i="18"/>
  <c r="AT9" i="18"/>
  <c r="AT10" i="18"/>
  <c r="AT11" i="18"/>
  <c r="AT12" i="18"/>
  <c r="AT13" i="18"/>
  <c r="AT14" i="18"/>
  <c r="AT15" i="18"/>
  <c r="AT16" i="18"/>
  <c r="AT17" i="18"/>
  <c r="AT18" i="18"/>
  <c r="AT19" i="18"/>
  <c r="AT20" i="18"/>
  <c r="AT21" i="18"/>
  <c r="AT22" i="18"/>
  <c r="AT23" i="18"/>
  <c r="AT24" i="18"/>
  <c r="AT25" i="18"/>
  <c r="AT26" i="18"/>
  <c r="AT27" i="18"/>
  <c r="AT28" i="18"/>
  <c r="AT29" i="18"/>
  <c r="AT30" i="18"/>
  <c r="AT31" i="18"/>
  <c r="AT32" i="18"/>
  <c r="AT33" i="18"/>
  <c r="AT34" i="18"/>
  <c r="AT35" i="18"/>
  <c r="AT36" i="18"/>
  <c r="AT37" i="18"/>
  <c r="AT38" i="18"/>
  <c r="AT39" i="18"/>
  <c r="AT40" i="18"/>
  <c r="AT41" i="18"/>
  <c r="AT42" i="18"/>
  <c r="AT43" i="18"/>
  <c r="AT44" i="18"/>
  <c r="AT45" i="18"/>
  <c r="AT46" i="18"/>
  <c r="AT47" i="18"/>
  <c r="AT48" i="18"/>
  <c r="AR9" i="18"/>
  <c r="AR10" i="18"/>
  <c r="AR11" i="18"/>
  <c r="AR12" i="18"/>
  <c r="AR13" i="18"/>
  <c r="AR14" i="18"/>
  <c r="AR15" i="18"/>
  <c r="AR16" i="18"/>
  <c r="AR17" i="18"/>
  <c r="AR18" i="18"/>
  <c r="AR19" i="18"/>
  <c r="AR20" i="18"/>
  <c r="AR21" i="18"/>
  <c r="AR22" i="18"/>
  <c r="AR23" i="18"/>
  <c r="AR24" i="18"/>
  <c r="AR25" i="18"/>
  <c r="AR26" i="18"/>
  <c r="AR27" i="18"/>
  <c r="AR28" i="18"/>
  <c r="AR29" i="18"/>
  <c r="AR30" i="18"/>
  <c r="AR31" i="18"/>
  <c r="AR32" i="18"/>
  <c r="AR33" i="18"/>
  <c r="AR34" i="18"/>
  <c r="AR35" i="18"/>
  <c r="AR36" i="18"/>
  <c r="AR37" i="18"/>
  <c r="AR38" i="18"/>
  <c r="AR39" i="18"/>
  <c r="AR40" i="18"/>
  <c r="AR41" i="18"/>
  <c r="AR42" i="18"/>
  <c r="AR43" i="18"/>
  <c r="AR44" i="18"/>
  <c r="AR45" i="18"/>
  <c r="AR46" i="18"/>
  <c r="AR47" i="18"/>
  <c r="AR48" i="18"/>
  <c r="AM48" i="18"/>
  <c r="R48" i="18"/>
  <c r="AM47" i="18"/>
  <c r="R47" i="18"/>
  <c r="AM46" i="18"/>
  <c r="R46" i="18"/>
  <c r="AM45" i="18"/>
  <c r="R45" i="18"/>
  <c r="AM44" i="18"/>
  <c r="R44" i="18"/>
  <c r="AM43" i="18"/>
  <c r="R43" i="18"/>
  <c r="AM42" i="18"/>
  <c r="R42" i="18"/>
  <c r="AM41" i="18"/>
  <c r="R41" i="18"/>
  <c r="AM40" i="18"/>
  <c r="R40" i="18"/>
  <c r="AM39" i="18"/>
  <c r="R39" i="18"/>
  <c r="AM38" i="18"/>
  <c r="R38" i="18"/>
  <c r="AM37" i="18"/>
  <c r="R37" i="18"/>
  <c r="AM36" i="18"/>
  <c r="R36" i="18"/>
  <c r="AM35" i="18"/>
  <c r="R35" i="18"/>
  <c r="AM34" i="18"/>
  <c r="R34" i="18"/>
  <c r="AM33" i="18"/>
  <c r="R33" i="18"/>
  <c r="AM32" i="18"/>
  <c r="R32" i="18"/>
  <c r="AM31" i="18"/>
  <c r="R31" i="18"/>
  <c r="AM30" i="18"/>
  <c r="R30" i="18"/>
  <c r="AM29" i="18"/>
  <c r="R29" i="18"/>
  <c r="AM28" i="18"/>
  <c r="R28" i="18"/>
  <c r="AM27" i="18"/>
  <c r="R27" i="18"/>
  <c r="AM26" i="18"/>
  <c r="R26" i="18"/>
  <c r="AM25" i="18"/>
  <c r="R25" i="18"/>
  <c r="AM24" i="18"/>
  <c r="R24" i="18"/>
  <c r="AM23" i="18"/>
  <c r="R23" i="18"/>
  <c r="AM22" i="18"/>
  <c r="R22" i="18"/>
  <c r="AM21" i="18"/>
  <c r="R21" i="18"/>
  <c r="AM20" i="18"/>
  <c r="R20" i="18"/>
  <c r="AM19" i="18"/>
  <c r="R19" i="18"/>
  <c r="AM18" i="18"/>
  <c r="R18" i="18"/>
  <c r="AM17" i="18"/>
  <c r="R17" i="18"/>
  <c r="AM16" i="18"/>
  <c r="R16" i="18"/>
  <c r="AM15" i="18"/>
  <c r="R15" i="18"/>
  <c r="AM14" i="18"/>
  <c r="R14" i="18"/>
  <c r="AM13" i="18"/>
  <c r="R13" i="18"/>
  <c r="AM12" i="18"/>
  <c r="R12" i="18"/>
  <c r="AM11" i="18"/>
  <c r="R11" i="18"/>
  <c r="AM10" i="18"/>
  <c r="R10" i="18"/>
  <c r="R9" i="18"/>
  <c r="AV8" i="18"/>
  <c r="AT8" i="18"/>
  <c r="AR8" i="18"/>
  <c r="AM8" i="18"/>
  <c r="R8" i="18"/>
  <c r="AT7" i="18"/>
  <c r="AR7" i="18"/>
  <c r="R7" i="18"/>
  <c r="AM7" i="18" l="1"/>
</calcChain>
</file>

<file path=xl/sharedStrings.xml><?xml version="1.0" encoding="utf-8"?>
<sst xmlns="http://schemas.openxmlformats.org/spreadsheetml/2006/main" count="176" uniqueCount="115">
  <si>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</si>
  <si>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</si>
  <si>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</si>
  <si>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</si>
  <si>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人　　　　　　　　　　　　　　口</t>
    <rPh sb="0" eb="1">
      <t>ヒト</t>
    </rPh>
    <rPh sb="15" eb="16">
      <t>クチ</t>
    </rPh>
    <phoneticPr fontId="2"/>
  </si>
  <si>
    <t>転入者数</t>
    <rPh sb="0" eb="3">
      <t>テンニュウシャ</t>
    </rPh>
    <rPh sb="3" eb="4">
      <t>スウ</t>
    </rPh>
    <phoneticPr fontId="2"/>
  </si>
  <si>
    <t>出生者数</t>
    <rPh sb="0" eb="2">
      <t>シュッショウ</t>
    </rPh>
    <rPh sb="2" eb="3">
      <t>シャ</t>
    </rPh>
    <rPh sb="3" eb="4">
      <t>カズ</t>
    </rPh>
    <phoneticPr fontId="2"/>
  </si>
  <si>
    <t>その他</t>
    <rPh sb="2" eb="3">
      <t>タ</t>
    </rPh>
    <phoneticPr fontId="2"/>
  </si>
  <si>
    <t>計（A)</t>
    <rPh sb="0" eb="1">
      <t>ケイ</t>
    </rPh>
    <phoneticPr fontId="2"/>
  </si>
  <si>
    <t>転出者数</t>
    <rPh sb="0" eb="2">
      <t>テンシュツ</t>
    </rPh>
    <rPh sb="2" eb="3">
      <t>シャ</t>
    </rPh>
    <rPh sb="3" eb="4">
      <t>スウ</t>
    </rPh>
    <phoneticPr fontId="2"/>
  </si>
  <si>
    <t>死亡者数</t>
    <rPh sb="0" eb="2">
      <t>シボウ</t>
    </rPh>
    <rPh sb="2" eb="3">
      <t>シャ</t>
    </rPh>
    <rPh sb="3" eb="4">
      <t>スウ</t>
    </rPh>
    <phoneticPr fontId="2"/>
  </si>
  <si>
    <t>計（B)</t>
    <rPh sb="0" eb="1">
      <t>ケイ</t>
    </rPh>
    <phoneticPr fontId="2"/>
  </si>
  <si>
    <t>国内</t>
    <rPh sb="0" eb="2">
      <t>コクナイ</t>
    </rPh>
    <phoneticPr fontId="2"/>
  </si>
  <si>
    <t>国外</t>
    <rPh sb="0" eb="2">
      <t>コクガイ</t>
    </rPh>
    <phoneticPr fontId="2"/>
  </si>
  <si>
    <t>住　民　票　記　載　数</t>
    <rPh sb="0" eb="1">
      <t>ジュウ</t>
    </rPh>
    <rPh sb="2" eb="3">
      <t>ミン</t>
    </rPh>
    <rPh sb="4" eb="5">
      <t>ヒョウ</t>
    </rPh>
    <rPh sb="6" eb="7">
      <t>キ</t>
    </rPh>
    <rPh sb="8" eb="9">
      <t>ミツル</t>
    </rPh>
    <rPh sb="10" eb="11">
      <t>スウ</t>
    </rPh>
    <phoneticPr fontId="2"/>
  </si>
  <si>
    <t>住　 民 　票　 消　 除 　数</t>
    <rPh sb="0" eb="1">
      <t>ジュウ</t>
    </rPh>
    <rPh sb="3" eb="4">
      <t>ミン</t>
    </rPh>
    <rPh sb="6" eb="7">
      <t>ヒョウ</t>
    </rPh>
    <rPh sb="9" eb="10">
      <t>ケ</t>
    </rPh>
    <rPh sb="12" eb="13">
      <t>ジョ</t>
    </rPh>
    <rPh sb="15" eb="16">
      <t>スウ</t>
    </rPh>
    <phoneticPr fontId="2"/>
  </si>
  <si>
    <t>那覇市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</si>
  <si>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</si>
  <si>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</si>
  <si>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</si>
  <si>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</si>
  <si>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</si>
  <si>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</si>
  <si>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</si>
  <si>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</si>
  <si>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</si>
  <si>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</si>
  <si>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</si>
  <si>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</si>
  <si>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</si>
  <si>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</si>
  <si>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</si>
  <si>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</si>
  <si>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</si>
  <si>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</si>
  <si>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</si>
  <si>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</si>
  <si>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</si>
  <si>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</si>
  <si>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</si>
  <si>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</si>
  <si>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</si>
  <si>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</si>
  <si>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</si>
  <si>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</si>
  <si>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</si>
  <si>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</si>
  <si>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</si>
  <si>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</si>
  <si>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</si>
  <si>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</si>
  <si>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</si>
  <si>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</si>
  <si>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</si>
  <si>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</si>
  <si>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</si>
  <si>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日本人</t>
    <rPh sb="0" eb="3">
      <t>ニホンジン</t>
    </rPh>
    <phoneticPr fontId="2"/>
  </si>
  <si>
    <t>外国人</t>
    <rPh sb="0" eb="3">
      <t>ガイコクジン</t>
    </rPh>
    <phoneticPr fontId="2"/>
  </si>
  <si>
    <t>複数国籍</t>
    <rPh sb="0" eb="2">
      <t>フクスウ</t>
    </rPh>
    <rPh sb="2" eb="4">
      <t>コクセキ</t>
    </rPh>
    <phoneticPr fontId="2"/>
  </si>
  <si>
    <t>合計</t>
    <rPh sb="0" eb="2">
      <t>ゴウケイ</t>
    </rPh>
    <phoneticPr fontId="2"/>
  </si>
  <si>
    <t>市町村名</t>
    <rPh sb="0" eb="4">
      <t>シチョウソンメイ</t>
    </rPh>
    <phoneticPr fontId="2"/>
  </si>
  <si>
    <t>沖縄県計</t>
    <rPh sb="0" eb="3">
      <t>オキナワケン</t>
    </rPh>
    <rPh sb="3" eb="4">
      <t>ケイ</t>
    </rPh>
    <phoneticPr fontId="2"/>
  </si>
  <si>
    <t>単位：人、世帯</t>
    <rPh sb="0" eb="2">
      <t>タンイ</t>
    </rPh>
    <rPh sb="3" eb="4">
      <t>ヒト</t>
    </rPh>
    <rPh sb="5" eb="7">
      <t>セタイ</t>
    </rPh>
    <phoneticPr fontId="2"/>
  </si>
  <si>
    <t>帰化等</t>
    <rPh sb="0" eb="3">
      <t>キカトウ</t>
    </rPh>
    <phoneticPr fontId="25"/>
  </si>
  <si>
    <t>国籍喪失</t>
    <rPh sb="0" eb="2">
      <t>コクセキ</t>
    </rPh>
    <rPh sb="2" eb="4">
      <t>ソウシツ</t>
    </rPh>
    <phoneticPr fontId="25"/>
  </si>
  <si>
    <t>日本人</t>
    <rPh sb="0" eb="3">
      <t>ニホンジン</t>
    </rPh>
    <phoneticPr fontId="25"/>
  </si>
  <si>
    <t>外国人</t>
    <rPh sb="0" eb="2">
      <t>ガイコク</t>
    </rPh>
    <rPh sb="2" eb="3">
      <t>ジン</t>
    </rPh>
    <phoneticPr fontId="25"/>
  </si>
  <si>
    <t>外国人</t>
    <rPh sb="0" eb="3">
      <t>ガイコクジン</t>
    </rPh>
    <phoneticPr fontId="25"/>
  </si>
  <si>
    <t>増減数</t>
    <rPh sb="0" eb="2">
      <t>ゾウゲン</t>
    </rPh>
    <rPh sb="2" eb="3">
      <t>スウ</t>
    </rPh>
    <phoneticPr fontId="2"/>
  </si>
  <si>
    <t>総計
（A)-(B)</t>
    <rPh sb="0" eb="2">
      <t>ソウケイ</t>
    </rPh>
    <phoneticPr fontId="2"/>
  </si>
  <si>
    <t>単位：人</t>
    <rPh sb="0" eb="2">
      <t>タンイ</t>
    </rPh>
    <rPh sb="3" eb="4">
      <t>ニン</t>
    </rPh>
    <phoneticPr fontId="2"/>
  </si>
  <si>
    <t>１-(1)　令和6年住民基本台帳人口・世帯数（令和6年１月１日現在）</t>
    <rPh sb="6" eb="8">
      <t>レイワ</t>
    </rPh>
    <rPh sb="23" eb="25">
      <t>レイワ</t>
    </rPh>
    <phoneticPr fontId="2"/>
  </si>
  <si>
    <t>１－(２)　令和5年住民基本台帳人口動態（令和5年１月１日から令和5年12月31日まで）</t>
    <rPh sb="6" eb="8">
      <t>レイワ</t>
    </rPh>
    <rPh sb="21" eb="23">
      <t>レイワ</t>
    </rPh>
    <rPh sb="31" eb="33">
      <t>レイワ</t>
    </rPh>
    <rPh sb="34" eb="35">
      <t>ネン</t>
    </rPh>
    <phoneticPr fontId="2"/>
  </si>
  <si>
    <t>宜野湾市</t>
  </si>
  <si>
    <r>
      <t>那</t>
    </r>
    <r>
      <rPr>
        <sz val="8"/>
        <rFont val="ＭＳ 明朝"/>
        <family val="1"/>
        <charset val="128"/>
      </rPr>
      <t xml:space="preserve">    </t>
    </r>
    <r>
      <rPr>
        <sz val="9.5"/>
        <rFont val="ＭＳ 明朝"/>
        <family val="1"/>
        <charset val="128"/>
      </rPr>
      <t>覇</t>
    </r>
    <r>
      <rPr>
        <sz val="8"/>
        <rFont val="ＭＳ 明朝"/>
        <family val="1"/>
        <charset val="128"/>
      </rPr>
      <t xml:space="preserve">    </t>
    </r>
    <r>
      <rPr>
        <sz val="9.5"/>
        <rFont val="ＭＳ 明朝"/>
        <family val="1"/>
        <charset val="128"/>
      </rPr>
      <t>市</t>
    </r>
  </si>
  <si>
    <r>
      <t>宜</t>
    </r>
    <r>
      <rPr>
        <sz val="2"/>
        <rFont val="ＭＳ 明朝"/>
        <family val="1"/>
        <charset val="128"/>
      </rPr>
      <t xml:space="preserve">       </t>
    </r>
    <r>
      <rPr>
        <sz val="9.5"/>
        <rFont val="ＭＳ 明朝"/>
        <family val="1"/>
        <charset val="128"/>
      </rPr>
      <t>野</t>
    </r>
    <r>
      <rPr>
        <sz val="2"/>
        <rFont val="ＭＳ 明朝"/>
        <family val="1"/>
        <charset val="128"/>
      </rPr>
      <t xml:space="preserve">       </t>
    </r>
    <r>
      <rPr>
        <sz val="9.5"/>
        <rFont val="ＭＳ 明朝"/>
        <family val="1"/>
        <charset val="128"/>
      </rPr>
      <t>湾</t>
    </r>
    <r>
      <rPr>
        <sz val="2"/>
        <rFont val="ＭＳ 明朝"/>
        <family val="1"/>
        <charset val="128"/>
      </rPr>
      <t xml:space="preserve">       </t>
    </r>
    <r>
      <rPr>
        <sz val="9.5"/>
        <rFont val="ＭＳ 明朝"/>
        <family val="1"/>
        <charset val="128"/>
      </rPr>
      <t>市</t>
    </r>
  </si>
  <si>
    <r>
      <t>石</t>
    </r>
    <r>
      <rPr>
        <sz val="8"/>
        <rFont val="ＭＳ 明朝"/>
        <family val="1"/>
        <charset val="128"/>
      </rPr>
      <t xml:space="preserve">    </t>
    </r>
    <r>
      <rPr>
        <sz val="9.5"/>
        <rFont val="ＭＳ 明朝"/>
        <family val="1"/>
        <charset val="128"/>
      </rPr>
      <t>垣</t>
    </r>
    <r>
      <rPr>
        <sz val="8"/>
        <rFont val="ＭＳ 明朝"/>
        <family val="1"/>
        <charset val="128"/>
      </rPr>
      <t xml:space="preserve">    </t>
    </r>
    <r>
      <rPr>
        <sz val="9.5"/>
        <rFont val="ＭＳ 明朝"/>
        <family val="1"/>
        <charset val="128"/>
      </rPr>
      <t>市</t>
    </r>
  </si>
  <si>
    <r>
      <t>浦</t>
    </r>
    <r>
      <rPr>
        <sz val="8"/>
        <rFont val="ＭＳ 明朝"/>
        <family val="1"/>
        <charset val="128"/>
      </rPr>
      <t xml:space="preserve">    </t>
    </r>
    <r>
      <rPr>
        <sz val="9.5"/>
        <rFont val="ＭＳ 明朝"/>
        <family val="1"/>
        <charset val="128"/>
      </rPr>
      <t>添</t>
    </r>
    <r>
      <rPr>
        <sz val="8"/>
        <rFont val="ＭＳ 明朝"/>
        <family val="1"/>
        <charset val="128"/>
      </rPr>
      <t xml:space="preserve">    </t>
    </r>
    <r>
      <rPr>
        <sz val="9.5"/>
        <rFont val="ＭＳ 明朝"/>
        <family val="1"/>
        <charset val="128"/>
      </rPr>
      <t>市</t>
    </r>
  </si>
  <si>
    <r>
      <t>名</t>
    </r>
    <r>
      <rPr>
        <sz val="8"/>
        <rFont val="ＭＳ 明朝"/>
        <family val="1"/>
        <charset val="128"/>
      </rPr>
      <t xml:space="preserve">    </t>
    </r>
    <r>
      <rPr>
        <sz val="9.5"/>
        <rFont val="ＭＳ 明朝"/>
        <family val="1"/>
        <charset val="128"/>
      </rPr>
      <t>護</t>
    </r>
    <r>
      <rPr>
        <sz val="8"/>
        <rFont val="ＭＳ 明朝"/>
        <family val="1"/>
        <charset val="128"/>
      </rPr>
      <t xml:space="preserve">    </t>
    </r>
    <r>
      <rPr>
        <sz val="9.5"/>
        <rFont val="ＭＳ 明朝"/>
        <family val="1"/>
        <charset val="128"/>
      </rPr>
      <t>市</t>
    </r>
  </si>
  <si>
    <r>
      <t>糸</t>
    </r>
    <r>
      <rPr>
        <sz val="8"/>
        <rFont val="ＭＳ 明朝"/>
        <family val="1"/>
        <charset val="128"/>
      </rPr>
      <t xml:space="preserve">    </t>
    </r>
    <r>
      <rPr>
        <sz val="9.5"/>
        <rFont val="ＭＳ 明朝"/>
        <family val="1"/>
        <charset val="128"/>
      </rPr>
      <t>満</t>
    </r>
    <r>
      <rPr>
        <sz val="8"/>
        <rFont val="ＭＳ 明朝"/>
        <family val="1"/>
        <charset val="128"/>
      </rPr>
      <t xml:space="preserve">    </t>
    </r>
    <r>
      <rPr>
        <sz val="9.5"/>
        <rFont val="ＭＳ 明朝"/>
        <family val="1"/>
        <charset val="128"/>
      </rPr>
      <t>市</t>
    </r>
  </si>
  <si>
    <r>
      <t>沖</t>
    </r>
    <r>
      <rPr>
        <sz val="8"/>
        <rFont val="ＭＳ 明朝"/>
        <family val="1"/>
        <charset val="128"/>
      </rPr>
      <t xml:space="preserve">    </t>
    </r>
    <r>
      <rPr>
        <sz val="9.5"/>
        <rFont val="ＭＳ 明朝"/>
        <family val="1"/>
        <charset val="128"/>
      </rPr>
      <t>縄</t>
    </r>
    <r>
      <rPr>
        <sz val="8"/>
        <rFont val="ＭＳ 明朝"/>
        <family val="1"/>
        <charset val="128"/>
      </rPr>
      <t xml:space="preserve">    </t>
    </r>
    <r>
      <rPr>
        <sz val="9.5"/>
        <rFont val="ＭＳ 明朝"/>
        <family val="1"/>
        <charset val="128"/>
      </rPr>
      <t>市</t>
    </r>
  </si>
  <si>
    <r>
      <t>豊</t>
    </r>
    <r>
      <rPr>
        <sz val="2"/>
        <rFont val="ＭＳ 明朝"/>
        <family val="1"/>
        <charset val="128"/>
      </rPr>
      <t xml:space="preserve">       </t>
    </r>
    <r>
      <rPr>
        <sz val="9.5"/>
        <rFont val="ＭＳ 明朝"/>
        <family val="1"/>
        <charset val="128"/>
      </rPr>
      <t>見</t>
    </r>
    <r>
      <rPr>
        <sz val="2"/>
        <rFont val="ＭＳ 明朝"/>
        <family val="1"/>
        <charset val="128"/>
      </rPr>
      <t xml:space="preserve">       </t>
    </r>
    <r>
      <rPr>
        <sz val="9.5"/>
        <rFont val="ＭＳ 明朝"/>
        <family val="1"/>
        <charset val="128"/>
      </rPr>
      <t>城</t>
    </r>
    <r>
      <rPr>
        <sz val="2"/>
        <rFont val="ＭＳ 明朝"/>
        <family val="1"/>
        <charset val="128"/>
      </rPr>
      <t xml:space="preserve">       </t>
    </r>
    <r>
      <rPr>
        <sz val="9.5"/>
        <rFont val="ＭＳ 明朝"/>
        <family val="1"/>
        <charset val="128"/>
      </rPr>
      <t>市</t>
    </r>
  </si>
  <si>
    <r>
      <t>う</t>
    </r>
    <r>
      <rPr>
        <sz val="2"/>
        <rFont val="ＭＳ 明朝"/>
        <family val="1"/>
        <charset val="128"/>
      </rPr>
      <t xml:space="preserve">       </t>
    </r>
    <r>
      <rPr>
        <sz val="9.5"/>
        <rFont val="ＭＳ 明朝"/>
        <family val="1"/>
        <charset val="128"/>
      </rPr>
      <t>る</t>
    </r>
    <r>
      <rPr>
        <sz val="2"/>
        <rFont val="ＭＳ 明朝"/>
        <family val="1"/>
        <charset val="128"/>
      </rPr>
      <t xml:space="preserve">       </t>
    </r>
    <r>
      <rPr>
        <sz val="9.5"/>
        <rFont val="ＭＳ 明朝"/>
        <family val="1"/>
        <charset val="128"/>
      </rPr>
      <t>ま</t>
    </r>
    <r>
      <rPr>
        <sz val="2"/>
        <rFont val="ＭＳ 明朝"/>
        <family val="1"/>
        <charset val="128"/>
      </rPr>
      <t xml:space="preserve">       </t>
    </r>
    <r>
      <rPr>
        <sz val="9.5"/>
        <rFont val="ＭＳ 明朝"/>
        <family val="1"/>
        <charset val="128"/>
      </rPr>
      <t>市</t>
    </r>
  </si>
  <si>
    <r>
      <t>宮</t>
    </r>
    <r>
      <rPr>
        <sz val="2"/>
        <rFont val="ＭＳ 明朝"/>
        <family val="1"/>
        <charset val="128"/>
      </rPr>
      <t xml:space="preserve">       </t>
    </r>
    <r>
      <rPr>
        <sz val="9.5"/>
        <rFont val="ＭＳ 明朝"/>
        <family val="1"/>
        <charset val="128"/>
      </rPr>
      <t>古</t>
    </r>
    <r>
      <rPr>
        <sz val="2"/>
        <rFont val="ＭＳ 明朝"/>
        <family val="1"/>
        <charset val="128"/>
      </rPr>
      <t xml:space="preserve">       </t>
    </r>
    <r>
      <rPr>
        <sz val="9.5"/>
        <rFont val="ＭＳ 明朝"/>
        <family val="1"/>
        <charset val="128"/>
      </rPr>
      <t>島</t>
    </r>
    <r>
      <rPr>
        <sz val="2"/>
        <rFont val="ＭＳ 明朝"/>
        <family val="1"/>
        <charset val="128"/>
      </rPr>
      <t xml:space="preserve">       </t>
    </r>
    <r>
      <rPr>
        <sz val="9.5"/>
        <rFont val="ＭＳ 明朝"/>
        <family val="1"/>
        <charset val="128"/>
      </rPr>
      <t>市</t>
    </r>
  </si>
  <si>
    <r>
      <t>南</t>
    </r>
    <r>
      <rPr>
        <sz val="8"/>
        <rFont val="ＭＳ 明朝"/>
        <family val="1"/>
        <charset val="128"/>
      </rPr>
      <t xml:space="preserve">    </t>
    </r>
    <r>
      <rPr>
        <sz val="9.5"/>
        <rFont val="ＭＳ 明朝"/>
        <family val="1"/>
        <charset val="128"/>
      </rPr>
      <t>城</t>
    </r>
    <r>
      <rPr>
        <sz val="8"/>
        <rFont val="ＭＳ 明朝"/>
        <family val="1"/>
        <charset val="128"/>
      </rPr>
      <t xml:space="preserve">    </t>
    </r>
    <r>
      <rPr>
        <sz val="9.5"/>
        <rFont val="ＭＳ 明朝"/>
        <family val="1"/>
        <charset val="128"/>
      </rPr>
      <t>市</t>
    </r>
  </si>
  <si>
    <r>
      <rPr>
        <sz val="9.5"/>
        <rFont val="ＭＳ 明朝"/>
        <family val="1"/>
        <charset val="128"/>
      </rPr>
      <t>国</t>
    </r>
    <r>
      <rPr>
        <sz val="7"/>
        <rFont val="ＭＳ 明朝"/>
        <family val="1"/>
        <charset val="128"/>
      </rPr>
      <t xml:space="preserve">   </t>
    </r>
    <r>
      <rPr>
        <sz val="9.5"/>
        <rFont val="ＭＳ 明朝"/>
        <family val="1"/>
        <charset val="128"/>
      </rPr>
      <t>頭</t>
    </r>
    <r>
      <rPr>
        <sz val="7"/>
        <rFont val="ＭＳ 明朝"/>
        <family val="1"/>
        <charset val="128"/>
      </rPr>
      <t xml:space="preserve">   </t>
    </r>
    <r>
      <rPr>
        <sz val="9.5"/>
        <rFont val="ＭＳ 明朝"/>
        <family val="1"/>
        <charset val="128"/>
      </rPr>
      <t>村</t>
    </r>
    <phoneticPr fontId="2"/>
  </si>
  <si>
    <r>
      <rPr>
        <sz val="9.5"/>
        <rFont val="ＭＳ 明朝"/>
        <family val="1"/>
        <charset val="128"/>
      </rPr>
      <t>大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宜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味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村</t>
    </r>
    <phoneticPr fontId="2"/>
  </si>
  <si>
    <r>
      <rPr>
        <sz val="9.5"/>
        <rFont val="ＭＳ 明朝"/>
        <family val="1"/>
        <charset val="128"/>
      </rPr>
      <t>東</t>
    </r>
    <r>
      <rPr>
        <sz val="8.5"/>
        <rFont val="ＭＳ 明朝"/>
        <family val="1"/>
        <charset val="128"/>
      </rPr>
      <t xml:space="preserve">       </t>
    </r>
    <r>
      <rPr>
        <sz val="9.5"/>
        <rFont val="ＭＳ 明朝"/>
        <family val="1"/>
        <charset val="128"/>
      </rPr>
      <t>村</t>
    </r>
    <phoneticPr fontId="2"/>
  </si>
  <si>
    <r>
      <rPr>
        <sz val="9.5"/>
        <rFont val="ＭＳ 明朝"/>
        <family val="1"/>
        <charset val="128"/>
      </rPr>
      <t>今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帰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仁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村</t>
    </r>
    <phoneticPr fontId="2"/>
  </si>
  <si>
    <r>
      <rPr>
        <sz val="9.5"/>
        <rFont val="ＭＳ 明朝"/>
        <family val="1"/>
        <charset val="128"/>
      </rPr>
      <t>本</t>
    </r>
    <r>
      <rPr>
        <sz val="7"/>
        <rFont val="ＭＳ 明朝"/>
        <family val="1"/>
        <charset val="128"/>
      </rPr>
      <t xml:space="preserve">   </t>
    </r>
    <r>
      <rPr>
        <sz val="9.5"/>
        <rFont val="ＭＳ 明朝"/>
        <family val="1"/>
        <charset val="128"/>
      </rPr>
      <t>部</t>
    </r>
    <r>
      <rPr>
        <sz val="7"/>
        <rFont val="ＭＳ 明朝"/>
        <family val="1"/>
        <charset val="128"/>
      </rPr>
      <t xml:space="preserve">   </t>
    </r>
    <r>
      <rPr>
        <sz val="9.5"/>
        <rFont val="ＭＳ 明朝"/>
        <family val="1"/>
        <charset val="128"/>
      </rPr>
      <t>町</t>
    </r>
    <phoneticPr fontId="2"/>
  </si>
  <si>
    <r>
      <rPr>
        <sz val="9.5"/>
        <rFont val="ＭＳ 明朝"/>
        <family val="1"/>
        <charset val="128"/>
      </rPr>
      <t>恩</t>
    </r>
    <r>
      <rPr>
        <sz val="7"/>
        <rFont val="ＭＳ 明朝"/>
        <family val="1"/>
        <charset val="128"/>
      </rPr>
      <t xml:space="preserve">   </t>
    </r>
    <r>
      <rPr>
        <sz val="9.5"/>
        <rFont val="ＭＳ 明朝"/>
        <family val="1"/>
        <charset val="128"/>
      </rPr>
      <t>納</t>
    </r>
    <r>
      <rPr>
        <sz val="7"/>
        <rFont val="ＭＳ 明朝"/>
        <family val="1"/>
        <charset val="128"/>
      </rPr>
      <t xml:space="preserve">   </t>
    </r>
    <r>
      <rPr>
        <sz val="9.5"/>
        <rFont val="ＭＳ 明朝"/>
        <family val="1"/>
        <charset val="128"/>
      </rPr>
      <t>村</t>
    </r>
    <phoneticPr fontId="2"/>
  </si>
  <si>
    <r>
      <rPr>
        <sz val="9.5"/>
        <rFont val="ＭＳ 明朝"/>
        <family val="1"/>
        <charset val="128"/>
      </rPr>
      <t>宜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野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座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村</t>
    </r>
    <phoneticPr fontId="2"/>
  </si>
  <si>
    <r>
      <rPr>
        <sz val="9.5"/>
        <rFont val="ＭＳ 明朝"/>
        <family val="1"/>
        <charset val="128"/>
      </rPr>
      <t>金</t>
    </r>
    <r>
      <rPr>
        <sz val="7"/>
        <rFont val="ＭＳ 明朝"/>
        <family val="1"/>
        <charset val="128"/>
      </rPr>
      <t xml:space="preserve">   </t>
    </r>
    <r>
      <rPr>
        <sz val="9.5"/>
        <rFont val="ＭＳ 明朝"/>
        <family val="1"/>
        <charset val="128"/>
      </rPr>
      <t>武</t>
    </r>
    <r>
      <rPr>
        <sz val="7"/>
        <rFont val="ＭＳ 明朝"/>
        <family val="1"/>
        <charset val="128"/>
      </rPr>
      <t xml:space="preserve">   </t>
    </r>
    <r>
      <rPr>
        <sz val="9.5"/>
        <rFont val="ＭＳ 明朝"/>
        <family val="1"/>
        <charset val="128"/>
      </rPr>
      <t>町</t>
    </r>
    <phoneticPr fontId="2"/>
  </si>
  <si>
    <r>
      <rPr>
        <sz val="9.5"/>
        <rFont val="ＭＳ 明朝"/>
        <family val="1"/>
        <charset val="128"/>
      </rPr>
      <t>伊</t>
    </r>
    <r>
      <rPr>
        <sz val="7"/>
        <rFont val="ＭＳ 明朝"/>
        <family val="1"/>
        <charset val="128"/>
      </rPr>
      <t xml:space="preserve">   </t>
    </r>
    <r>
      <rPr>
        <sz val="9.5"/>
        <rFont val="ＭＳ 明朝"/>
        <family val="1"/>
        <charset val="128"/>
      </rPr>
      <t>江</t>
    </r>
    <r>
      <rPr>
        <sz val="7"/>
        <rFont val="ＭＳ 明朝"/>
        <family val="1"/>
        <charset val="128"/>
      </rPr>
      <t xml:space="preserve">   </t>
    </r>
    <r>
      <rPr>
        <sz val="9.5"/>
        <rFont val="ＭＳ 明朝"/>
        <family val="1"/>
        <charset val="128"/>
      </rPr>
      <t>村</t>
    </r>
    <phoneticPr fontId="2"/>
  </si>
  <si>
    <r>
      <rPr>
        <sz val="9.5"/>
        <rFont val="ＭＳ 明朝"/>
        <family val="1"/>
        <charset val="128"/>
      </rPr>
      <t>読</t>
    </r>
    <r>
      <rPr>
        <sz val="7"/>
        <rFont val="ＭＳ 明朝"/>
        <family val="1"/>
        <charset val="128"/>
      </rPr>
      <t xml:space="preserve">   </t>
    </r>
    <r>
      <rPr>
        <sz val="9.5"/>
        <rFont val="ＭＳ 明朝"/>
        <family val="1"/>
        <charset val="128"/>
      </rPr>
      <t>谷</t>
    </r>
    <r>
      <rPr>
        <sz val="7"/>
        <rFont val="ＭＳ 明朝"/>
        <family val="1"/>
        <charset val="128"/>
      </rPr>
      <t xml:space="preserve">   </t>
    </r>
    <r>
      <rPr>
        <sz val="9.5"/>
        <rFont val="ＭＳ 明朝"/>
        <family val="1"/>
        <charset val="128"/>
      </rPr>
      <t>村</t>
    </r>
    <phoneticPr fontId="2"/>
  </si>
  <si>
    <r>
      <rPr>
        <sz val="9.5"/>
        <rFont val="ＭＳ 明朝"/>
        <family val="1"/>
        <charset val="128"/>
      </rPr>
      <t>嘉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手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納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町</t>
    </r>
    <phoneticPr fontId="2"/>
  </si>
  <si>
    <r>
      <rPr>
        <sz val="9.5"/>
        <rFont val="ＭＳ 明朝"/>
        <family val="1"/>
        <charset val="128"/>
      </rPr>
      <t>北</t>
    </r>
    <r>
      <rPr>
        <sz val="7"/>
        <rFont val="ＭＳ 明朝"/>
        <family val="1"/>
        <charset val="128"/>
      </rPr>
      <t xml:space="preserve">   </t>
    </r>
    <r>
      <rPr>
        <sz val="9.5"/>
        <rFont val="ＭＳ 明朝"/>
        <family val="1"/>
        <charset val="128"/>
      </rPr>
      <t>谷</t>
    </r>
    <r>
      <rPr>
        <sz val="7"/>
        <rFont val="ＭＳ 明朝"/>
        <family val="1"/>
        <charset val="128"/>
      </rPr>
      <t xml:space="preserve">   </t>
    </r>
    <r>
      <rPr>
        <sz val="9.5"/>
        <rFont val="ＭＳ 明朝"/>
        <family val="1"/>
        <charset val="128"/>
      </rPr>
      <t>町</t>
    </r>
    <phoneticPr fontId="2"/>
  </si>
  <si>
    <r>
      <rPr>
        <sz val="9.5"/>
        <rFont val="ＭＳ 明朝"/>
        <family val="1"/>
        <charset val="128"/>
      </rPr>
      <t>北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中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城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村</t>
    </r>
    <phoneticPr fontId="2"/>
  </si>
  <si>
    <r>
      <rPr>
        <sz val="9.5"/>
        <rFont val="ＭＳ 明朝"/>
        <family val="1"/>
        <charset val="128"/>
      </rPr>
      <t>中</t>
    </r>
    <r>
      <rPr>
        <sz val="7"/>
        <rFont val="ＭＳ 明朝"/>
        <family val="1"/>
        <charset val="128"/>
      </rPr>
      <t xml:space="preserve">   </t>
    </r>
    <r>
      <rPr>
        <sz val="9.5"/>
        <rFont val="ＭＳ 明朝"/>
        <family val="1"/>
        <charset val="128"/>
      </rPr>
      <t>城</t>
    </r>
    <r>
      <rPr>
        <sz val="7"/>
        <rFont val="ＭＳ 明朝"/>
        <family val="1"/>
        <charset val="128"/>
      </rPr>
      <t xml:space="preserve">   </t>
    </r>
    <r>
      <rPr>
        <sz val="9.5"/>
        <rFont val="ＭＳ 明朝"/>
        <family val="1"/>
        <charset val="128"/>
      </rPr>
      <t>村</t>
    </r>
    <phoneticPr fontId="2"/>
  </si>
  <si>
    <r>
      <rPr>
        <sz val="9.5"/>
        <rFont val="ＭＳ 明朝"/>
        <family val="1"/>
        <charset val="128"/>
      </rPr>
      <t>西</t>
    </r>
    <r>
      <rPr>
        <sz val="7"/>
        <rFont val="ＭＳ 明朝"/>
        <family val="1"/>
        <charset val="128"/>
      </rPr>
      <t xml:space="preserve">   </t>
    </r>
    <r>
      <rPr>
        <sz val="9.5"/>
        <rFont val="ＭＳ 明朝"/>
        <family val="1"/>
        <charset val="128"/>
      </rPr>
      <t>原</t>
    </r>
    <r>
      <rPr>
        <sz val="7"/>
        <rFont val="ＭＳ 明朝"/>
        <family val="1"/>
        <charset val="128"/>
      </rPr>
      <t xml:space="preserve">   </t>
    </r>
    <r>
      <rPr>
        <sz val="9.5"/>
        <rFont val="ＭＳ 明朝"/>
        <family val="1"/>
        <charset val="128"/>
      </rPr>
      <t>町</t>
    </r>
    <phoneticPr fontId="2"/>
  </si>
  <si>
    <r>
      <rPr>
        <sz val="9.5"/>
        <rFont val="ＭＳ 明朝"/>
        <family val="1"/>
        <charset val="128"/>
      </rPr>
      <t>与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那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原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町</t>
    </r>
    <phoneticPr fontId="2"/>
  </si>
  <si>
    <r>
      <rPr>
        <sz val="9.5"/>
        <rFont val="ＭＳ 明朝"/>
        <family val="1"/>
        <charset val="128"/>
      </rPr>
      <t>南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風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原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町</t>
    </r>
    <phoneticPr fontId="2"/>
  </si>
  <si>
    <r>
      <rPr>
        <sz val="9.5"/>
        <rFont val="ＭＳ 明朝"/>
        <family val="1"/>
        <charset val="128"/>
      </rPr>
      <t>渡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嘉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敷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村</t>
    </r>
    <phoneticPr fontId="2"/>
  </si>
  <si>
    <r>
      <rPr>
        <sz val="9.5"/>
        <rFont val="ＭＳ 明朝"/>
        <family val="1"/>
        <charset val="128"/>
      </rPr>
      <t>座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間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味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村</t>
    </r>
    <phoneticPr fontId="2"/>
  </si>
  <si>
    <r>
      <rPr>
        <sz val="9.5"/>
        <rFont val="ＭＳ 明朝"/>
        <family val="1"/>
        <charset val="128"/>
      </rPr>
      <t>粟</t>
    </r>
    <r>
      <rPr>
        <sz val="7"/>
        <rFont val="ＭＳ 明朝"/>
        <family val="1"/>
        <charset val="128"/>
      </rPr>
      <t xml:space="preserve">   </t>
    </r>
    <r>
      <rPr>
        <sz val="9.5"/>
        <rFont val="ＭＳ 明朝"/>
        <family val="1"/>
        <charset val="128"/>
      </rPr>
      <t>国</t>
    </r>
    <r>
      <rPr>
        <sz val="7"/>
        <rFont val="ＭＳ 明朝"/>
        <family val="1"/>
        <charset val="128"/>
      </rPr>
      <t xml:space="preserve">   </t>
    </r>
    <r>
      <rPr>
        <sz val="9.5"/>
        <rFont val="ＭＳ 明朝"/>
        <family val="1"/>
        <charset val="128"/>
      </rPr>
      <t>村</t>
    </r>
    <phoneticPr fontId="2"/>
  </si>
  <si>
    <r>
      <rPr>
        <sz val="9.5"/>
        <rFont val="ＭＳ 明朝"/>
        <family val="1"/>
        <charset val="128"/>
      </rPr>
      <t>渡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名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喜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村</t>
    </r>
    <phoneticPr fontId="2"/>
  </si>
  <si>
    <r>
      <rPr>
        <sz val="9.5"/>
        <rFont val="ＭＳ 明朝"/>
        <family val="1"/>
        <charset val="128"/>
      </rPr>
      <t>南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大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東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村</t>
    </r>
    <phoneticPr fontId="2"/>
  </si>
  <si>
    <r>
      <rPr>
        <sz val="9.5"/>
        <rFont val="ＭＳ 明朝"/>
        <family val="1"/>
        <charset val="128"/>
      </rPr>
      <t>北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大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東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村</t>
    </r>
    <phoneticPr fontId="2"/>
  </si>
  <si>
    <r>
      <rPr>
        <sz val="9.5"/>
        <rFont val="ＭＳ 明朝"/>
        <family val="1"/>
        <charset val="128"/>
      </rPr>
      <t>伊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平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屋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村</t>
    </r>
    <phoneticPr fontId="2"/>
  </si>
  <si>
    <r>
      <rPr>
        <sz val="9.5"/>
        <rFont val="ＭＳ 明朝"/>
        <family val="1"/>
        <charset val="128"/>
      </rPr>
      <t>伊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是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名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村</t>
    </r>
    <phoneticPr fontId="2"/>
  </si>
  <si>
    <r>
      <rPr>
        <sz val="9.5"/>
        <rFont val="ＭＳ 明朝"/>
        <family val="1"/>
        <charset val="128"/>
      </rPr>
      <t>久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米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島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町</t>
    </r>
    <phoneticPr fontId="2"/>
  </si>
  <si>
    <r>
      <rPr>
        <sz val="9.5"/>
        <rFont val="ＭＳ 明朝"/>
        <family val="1"/>
        <charset val="128"/>
      </rPr>
      <t>八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重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瀬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町</t>
    </r>
    <phoneticPr fontId="2"/>
  </si>
  <si>
    <r>
      <rPr>
        <sz val="9.5"/>
        <rFont val="ＭＳ 明朝"/>
        <family val="1"/>
        <charset val="128"/>
      </rPr>
      <t>多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良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間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村</t>
    </r>
    <phoneticPr fontId="2"/>
  </si>
  <si>
    <r>
      <rPr>
        <sz val="9.5"/>
        <rFont val="ＭＳ 明朝"/>
        <family val="1"/>
        <charset val="128"/>
      </rPr>
      <t>竹</t>
    </r>
    <r>
      <rPr>
        <sz val="7"/>
        <rFont val="ＭＳ 明朝"/>
        <family val="1"/>
        <charset val="128"/>
      </rPr>
      <t xml:space="preserve">   </t>
    </r>
    <r>
      <rPr>
        <sz val="9.5"/>
        <rFont val="ＭＳ 明朝"/>
        <family val="1"/>
        <charset val="128"/>
      </rPr>
      <t>富</t>
    </r>
    <r>
      <rPr>
        <sz val="7"/>
        <rFont val="ＭＳ 明朝"/>
        <family val="1"/>
        <charset val="128"/>
      </rPr>
      <t xml:space="preserve">   </t>
    </r>
    <r>
      <rPr>
        <sz val="9.5"/>
        <rFont val="ＭＳ 明朝"/>
        <family val="1"/>
        <charset val="128"/>
      </rPr>
      <t>町</t>
    </r>
    <phoneticPr fontId="2"/>
  </si>
  <si>
    <r>
      <rPr>
        <sz val="9.5"/>
        <rFont val="ＭＳ 明朝"/>
        <family val="1"/>
        <charset val="128"/>
      </rPr>
      <t>与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那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国</t>
    </r>
    <r>
      <rPr>
        <sz val="1"/>
        <rFont val="ＭＳ 明朝"/>
        <family val="1"/>
        <charset val="128"/>
      </rPr>
      <t xml:space="preserve">        </t>
    </r>
    <r>
      <rPr>
        <sz val="9.5"/>
        <rFont val="ＭＳ 明朝"/>
        <family val="1"/>
        <charset val="128"/>
      </rPr>
      <t>町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</si>
</sst>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#,##0"/>
    <numFmt numFmtId="177" formatCode="0_);[Red]\(0\)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.5"/>
      <name val="ＭＳ 明朝"/>
      <family val="1"/>
      <charset val="128"/>
    </font>
    <font>
      <sz val="8"/>
      <name val="ＭＳ 明朝"/>
      <family val="1"/>
      <charset val="128"/>
    </font>
    <font>
      <sz val="2"/>
      <name val="ＭＳ 明朝"/>
      <family val="1"/>
      <charset val="128"/>
    </font>
    <font>
      <sz val="7"/>
      <name val="ＭＳ 明朝"/>
      <family val="1"/>
      <charset val="128"/>
    </font>
    <font>
      <sz val="1"/>
      <name val="ＭＳ 明朝"/>
      <family val="1"/>
      <charset val="128"/>
    </font>
    <font>
      <sz val="8.5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12">
    <xf numFmtId="0" fontId="0" fillId="0" borderId="0" xfId="0"/>
    <xf numFmtId="0" fontId="22" fillId="0" borderId="0" xfId="43" applyFont="1" applyAlignment="1">
      <alignment vertical="center"/>
    </xf>
    <xf numFmtId="38" fontId="23" fillId="0" borderId="60" xfId="33" applyFont="1" applyFill="1" applyBorder="1" applyAlignment="1">
      <alignment horizontal="right" vertical="center" shrinkToFit="1"/>
    </xf>
    <xf numFmtId="38" fontId="23" fillId="0" borderId="16" xfId="33" applyFont="1" applyFill="1" applyBorder="1" applyAlignment="1">
      <alignment horizontal="right" vertical="center" shrinkToFit="1"/>
    </xf>
    <xf numFmtId="0" fontId="23" fillId="0" borderId="0" xfId="43" applyFont="1" applyAlignment="1">
      <alignment horizontal="distributed" vertical="center" indent="1" shrinkToFit="1"/>
    </xf>
    <xf numFmtId="0" fontId="23" fillId="0" borderId="0" xfId="43" applyFont="1" applyAlignment="1">
      <alignment vertical="center"/>
    </xf>
    <xf numFmtId="0" fontId="21" fillId="0" borderId="0" xfId="43" applyFont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43" applyFont="1" applyBorder="1" applyAlignment="1">
      <alignment horizontal="center" vertical="center"/>
    </xf>
    <xf numFmtId="0" fontId="23" fillId="0" borderId="15" xfId="43" applyFont="1" applyBorder="1" applyAlignment="1">
      <alignment horizontal="center" vertical="center"/>
    </xf>
    <xf numFmtId="0" fontId="23" fillId="0" borderId="10" xfId="0" applyFont="1" applyBorder="1" applyAlignment="1">
      <alignment horizontal="distributed" vertical="center" indent="1" shrinkToFit="1"/>
    </xf>
    <xf numFmtId="3" fontId="23" fillId="0" borderId="13" xfId="0" applyNumberFormat="1" applyFont="1" applyBorder="1" applyAlignment="1">
      <alignment horizontal="right" vertical="center"/>
    </xf>
    <xf numFmtId="3" fontId="23" fillId="0" borderId="47" xfId="0" applyNumberFormat="1" applyFont="1" applyBorder="1" applyAlignment="1">
      <alignment horizontal="right" vertical="center"/>
    </xf>
    <xf numFmtId="0" fontId="23" fillId="0" borderId="48" xfId="43" quotePrefix="1" applyFont="1" applyBorder="1" applyAlignment="1">
      <alignment horizontal="distributed" vertical="center" indent="1" shrinkToFit="1"/>
    </xf>
    <xf numFmtId="3" fontId="23" fillId="0" borderId="21" xfId="43" quotePrefix="1" applyNumberFormat="1" applyFont="1" applyBorder="1" applyAlignment="1">
      <alignment horizontal="right" vertical="center"/>
    </xf>
    <xf numFmtId="3" fontId="23" fillId="0" borderId="49" xfId="43" quotePrefix="1" applyNumberFormat="1" applyFont="1" applyBorder="1" applyAlignment="1">
      <alignment horizontal="right" vertical="center"/>
    </xf>
    <xf numFmtId="0" fontId="23" fillId="0" borderId="11" xfId="43" quotePrefix="1" applyFont="1" applyBorder="1" applyAlignment="1">
      <alignment horizontal="distributed" vertical="center" indent="1" shrinkToFit="1"/>
    </xf>
    <xf numFmtId="3" fontId="23" fillId="0" borderId="16" xfId="43" quotePrefix="1" applyNumberFormat="1" applyFont="1" applyBorder="1" applyAlignment="1">
      <alignment horizontal="right" vertical="center"/>
    </xf>
    <xf numFmtId="3" fontId="23" fillId="0" borderId="19" xfId="43" quotePrefix="1" applyNumberFormat="1" applyFont="1" applyBorder="1" applyAlignment="1">
      <alignment horizontal="right" vertical="center"/>
    </xf>
    <xf numFmtId="0" fontId="23" fillId="0" borderId="11" xfId="43" applyFont="1" applyBorder="1" applyAlignment="1">
      <alignment horizontal="distributed" vertical="center" indent="1" shrinkToFit="1"/>
    </xf>
    <xf numFmtId="0" fontId="23" fillId="0" borderId="12" xfId="43" applyFont="1" applyBorder="1" applyAlignment="1">
      <alignment horizontal="distributed" vertical="center" indent="1" shrinkToFit="1"/>
    </xf>
    <xf numFmtId="3" fontId="23" fillId="0" borderId="46" xfId="43" quotePrefix="1" applyNumberFormat="1" applyFont="1" applyBorder="1" applyAlignment="1">
      <alignment horizontal="right" vertical="center"/>
    </xf>
    <xf numFmtId="3" fontId="23" fillId="0" borderId="50" xfId="43" quotePrefix="1" applyNumberFormat="1" applyFont="1" applyBorder="1" applyAlignment="1">
      <alignment horizontal="right" vertical="center"/>
    </xf>
    <xf numFmtId="38" fontId="23" fillId="0" borderId="20" xfId="33" applyFont="1" applyFill="1" applyBorder="1" applyAlignment="1">
      <alignment horizontal="right" vertical="center" shrinkToFit="1"/>
    </xf>
    <xf numFmtId="38" fontId="23" fillId="0" borderId="31" xfId="33" applyFont="1" applyFill="1" applyBorder="1" applyAlignment="1">
      <alignment horizontal="right" vertical="center" shrinkToFit="1"/>
    </xf>
    <xf numFmtId="38" fontId="23" fillId="0" borderId="16" xfId="33" quotePrefix="1" applyFont="1" applyFill="1" applyBorder="1" applyAlignment="1">
      <alignment horizontal="right" vertical="center" shrinkToFit="1"/>
    </xf>
    <xf numFmtId="176" fontId="23" fillId="0" borderId="52" xfId="33" applyNumberFormat="1" applyFont="1" applyFill="1" applyBorder="1" applyAlignment="1">
      <alignment horizontal="right" vertical="center" shrinkToFit="1"/>
    </xf>
    <xf numFmtId="176" fontId="23" fillId="0" borderId="27" xfId="33" applyNumberFormat="1" applyFont="1" applyFill="1" applyBorder="1" applyAlignment="1">
      <alignment horizontal="right" vertical="center" shrinkToFit="1"/>
    </xf>
    <xf numFmtId="0" fontId="22" fillId="0" borderId="0" xfId="43" applyFont="1"/>
    <xf numFmtId="0" fontId="26" fillId="0" borderId="16" xfId="0" applyFont="1" applyBorder="1" applyAlignment="1">
      <alignment horizontal="center" vertical="center"/>
    </xf>
    <xf numFmtId="0" fontId="23" fillId="0" borderId="17" xfId="43" applyFont="1" applyBorder="1" applyAlignment="1">
      <alignment horizontal="center" vertical="center"/>
    </xf>
    <xf numFmtId="0" fontId="23" fillId="0" borderId="17" xfId="43" applyFont="1" applyBorder="1" applyAlignment="1">
      <alignment horizontal="center" vertical="center" shrinkToFit="1"/>
    </xf>
    <xf numFmtId="0" fontId="22" fillId="0" borderId="17" xfId="43" applyFont="1" applyBorder="1" applyAlignment="1">
      <alignment horizontal="center" vertical="center" shrinkToFit="1"/>
    </xf>
    <xf numFmtId="0" fontId="26" fillId="0" borderId="17" xfId="0" applyFont="1" applyBorder="1" applyAlignment="1">
      <alignment horizontal="center" vertical="center"/>
    </xf>
    <xf numFmtId="0" fontId="22" fillId="0" borderId="18" xfId="43" applyFont="1" applyBorder="1" applyAlignment="1">
      <alignment horizontal="center" vertical="center" shrinkToFit="1"/>
    </xf>
    <xf numFmtId="0" fontId="23" fillId="0" borderId="0" xfId="43" applyFont="1"/>
    <xf numFmtId="0" fontId="22" fillId="0" borderId="55" xfId="43" applyFont="1" applyBorder="1" applyAlignment="1">
      <alignment horizontal="distributed" vertical="center" indent="1"/>
    </xf>
    <xf numFmtId="38" fontId="23" fillId="0" borderId="56" xfId="43" applyNumberFormat="1" applyFont="1" applyBorder="1" applyAlignment="1">
      <alignment horizontal="right" vertical="center"/>
    </xf>
    <xf numFmtId="38" fontId="23" fillId="0" borderId="57" xfId="43" applyNumberFormat="1" applyFont="1" applyBorder="1" applyAlignment="1">
      <alignment horizontal="right" vertical="center"/>
    </xf>
    <xf numFmtId="176" fontId="23" fillId="0" borderId="58" xfId="43" applyNumberFormat="1" applyFont="1" applyBorder="1" applyAlignment="1">
      <alignment horizontal="right" vertical="center"/>
    </xf>
    <xf numFmtId="38" fontId="23" fillId="0" borderId="59" xfId="43" applyNumberFormat="1" applyFont="1" applyBorder="1" applyAlignment="1">
      <alignment horizontal="right" vertical="center"/>
    </xf>
    <xf numFmtId="38" fontId="23" fillId="0" borderId="53" xfId="34" quotePrefix="1" applyFont="1" applyFill="1" applyBorder="1" applyAlignment="1">
      <alignment horizontal="right" vertical="center" shrinkToFit="1"/>
    </xf>
    <xf numFmtId="38" fontId="23" fillId="0" borderId="20" xfId="34" quotePrefix="1" applyFont="1" applyFill="1" applyBorder="1" applyAlignment="1">
      <alignment horizontal="right" vertical="center" shrinkToFit="1"/>
    </xf>
    <xf numFmtId="38" fontId="23" fillId="0" borderId="53" xfId="43" applyNumberFormat="1" applyFont="1" applyBorder="1" applyAlignment="1">
      <alignment horizontal="right" vertical="center"/>
    </xf>
    <xf numFmtId="38" fontId="23" fillId="0" borderId="20" xfId="34" applyFont="1" applyFill="1" applyBorder="1" applyAlignment="1">
      <alignment horizontal="right" vertical="center" shrinkToFit="1"/>
    </xf>
    <xf numFmtId="38" fontId="23" fillId="0" borderId="60" xfId="34" quotePrefix="1" applyFont="1" applyFill="1" applyBorder="1" applyAlignment="1">
      <alignment horizontal="right" vertical="center" shrinkToFit="1"/>
    </xf>
    <xf numFmtId="38" fontId="23" fillId="0" borderId="31" xfId="34" applyFont="1" applyFill="1" applyBorder="1" applyAlignment="1">
      <alignment horizontal="right" vertical="center" shrinkToFit="1"/>
    </xf>
    <xf numFmtId="38" fontId="23" fillId="0" borderId="51" xfId="43" applyNumberFormat="1" applyFont="1" applyBorder="1" applyAlignment="1">
      <alignment horizontal="right" vertical="center"/>
    </xf>
    <xf numFmtId="176" fontId="23" fillId="0" borderId="52" xfId="43" applyNumberFormat="1" applyFont="1" applyBorder="1" applyAlignment="1">
      <alignment horizontal="right" vertical="center"/>
    </xf>
    <xf numFmtId="177" fontId="23" fillId="0" borderId="54" xfId="43" applyNumberFormat="1" applyFont="1" applyBorder="1" applyAlignment="1">
      <alignment horizontal="right" vertical="center"/>
    </xf>
    <xf numFmtId="38" fontId="23" fillId="0" borderId="16" xfId="34" quotePrefix="1" applyFont="1" applyFill="1" applyBorder="1" applyAlignment="1">
      <alignment horizontal="right" vertical="center" shrinkToFit="1"/>
    </xf>
    <xf numFmtId="38" fontId="23" fillId="0" borderId="16" xfId="43" applyNumberFormat="1" applyFont="1" applyBorder="1" applyAlignment="1">
      <alignment horizontal="right" vertical="center"/>
    </xf>
    <xf numFmtId="38" fontId="23" fillId="0" borderId="16" xfId="34" applyFont="1" applyFill="1" applyBorder="1" applyAlignment="1">
      <alignment horizontal="right" vertical="center" shrinkToFit="1"/>
    </xf>
    <xf numFmtId="176" fontId="23" fillId="0" borderId="27" xfId="43" applyNumberFormat="1" applyFont="1" applyBorder="1" applyAlignment="1">
      <alignment horizontal="right" vertical="center"/>
    </xf>
    <xf numFmtId="176" fontId="23" fillId="0" borderId="52" xfId="34" quotePrefix="1" applyNumberFormat="1" applyFont="1" applyFill="1" applyBorder="1" applyAlignment="1">
      <alignment horizontal="right" vertical="center" shrinkToFit="1"/>
    </xf>
    <xf numFmtId="176" fontId="23" fillId="0" borderId="27" xfId="34" quotePrefix="1" applyNumberFormat="1" applyFont="1" applyFill="1" applyBorder="1" applyAlignment="1">
      <alignment horizontal="right" vertical="center" shrinkToFit="1"/>
    </xf>
    <xf numFmtId="0" fontId="22" fillId="0" borderId="0" xfId="43" applyFont="1" applyAlignment="1">
      <alignment vertical="top"/>
    </xf>
    <xf numFmtId="38" fontId="23" fillId="0" borderId="17" xfId="43" applyNumberFormat="1" applyFont="1" applyBorder="1" applyAlignment="1">
      <alignment horizontal="right" vertical="center"/>
    </xf>
    <xf numFmtId="38" fontId="22" fillId="0" borderId="0" xfId="43" applyNumberFormat="1" applyFont="1"/>
    <xf numFmtId="0" fontId="28" fillId="0" borderId="28" xfId="43" applyFont="1" applyBorder="1" applyAlignment="1">
      <alignment horizontal="distributed" vertical="center" indent="1"/>
    </xf>
    <xf numFmtId="0" fontId="28" fillId="0" borderId="16" xfId="43" quotePrefix="1" applyFont="1" applyBorder="1" applyAlignment="1">
      <alignment horizontal="distributed" vertical="center" indent="1"/>
    </xf>
    <xf numFmtId="0" fontId="28" fillId="0" borderId="16" xfId="43" applyFont="1" applyBorder="1" applyAlignment="1">
      <alignment horizontal="distributed" vertical="center" indent="1"/>
    </xf>
    <xf numFmtId="0" fontId="23" fillId="0" borderId="16" xfId="43" applyFont="1" applyBorder="1" applyAlignment="1">
      <alignment horizontal="distributed" vertical="center" indent="1"/>
    </xf>
    <xf numFmtId="0" fontId="23" fillId="0" borderId="16" xfId="43" quotePrefix="1" applyFont="1" applyBorder="1" applyAlignment="1">
      <alignment horizontal="distributed" vertical="center" indent="1"/>
    </xf>
    <xf numFmtId="0" fontId="23" fillId="0" borderId="0" xfId="43" applyFont="1" applyAlignment="1">
      <alignment horizontal="center"/>
    </xf>
    <xf numFmtId="38" fontId="23" fillId="0" borderId="0" xfId="43" applyNumberFormat="1" applyFont="1"/>
    <xf numFmtId="38" fontId="31" fillId="0" borderId="28" xfId="45" applyFont="1" applyFill="1" applyBorder="1" applyAlignment="1">
      <alignment horizontal="left" vertical="top" wrapText="1"/>
    </xf>
    <xf numFmtId="0" fontId="21" fillId="0" borderId="0" xfId="43" applyFont="1" applyAlignment="1">
      <alignment horizontal="center" vertical="center"/>
    </xf>
    <xf numFmtId="0" fontId="23" fillId="0" borderId="35" xfId="43" applyFont="1" applyBorder="1" applyAlignment="1">
      <alignment horizontal="right" vertical="center"/>
    </xf>
    <xf numFmtId="0" fontId="23" fillId="0" borderId="33" xfId="43" applyFont="1" applyBorder="1" applyAlignment="1">
      <alignment horizontal="center" vertical="center" shrinkToFit="1"/>
    </xf>
    <xf numFmtId="0" fontId="23" fillId="0" borderId="34" xfId="43" applyFont="1" applyBorder="1" applyAlignment="1">
      <alignment horizontal="center" vertical="center" shrinkToFit="1"/>
    </xf>
    <xf numFmtId="0" fontId="23" fillId="0" borderId="34" xfId="0" applyFont="1" applyBorder="1" applyAlignment="1">
      <alignment horizontal="center" vertical="center" shrinkToFit="1"/>
    </xf>
    <xf numFmtId="0" fontId="23" fillId="0" borderId="29" xfId="43" applyFont="1" applyBorder="1" applyAlignment="1">
      <alignment horizontal="center" vertical="center"/>
    </xf>
    <xf numFmtId="0" fontId="23" fillId="0" borderId="23" xfId="43" applyFont="1" applyBorder="1" applyAlignment="1">
      <alignment horizontal="center" vertical="center"/>
    </xf>
    <xf numFmtId="0" fontId="23" fillId="0" borderId="25" xfId="43" applyFont="1" applyBorder="1" applyAlignment="1">
      <alignment horizontal="center" vertical="center"/>
    </xf>
    <xf numFmtId="0" fontId="23" fillId="0" borderId="30" xfId="43" applyFont="1" applyBorder="1" applyAlignment="1">
      <alignment horizontal="center" vertical="center"/>
    </xf>
    <xf numFmtId="0" fontId="23" fillId="0" borderId="31" xfId="43" applyFont="1" applyBorder="1" applyAlignment="1">
      <alignment horizontal="center" vertical="center"/>
    </xf>
    <xf numFmtId="0" fontId="23" fillId="0" borderId="0" xfId="43" applyFont="1" applyAlignment="1">
      <alignment horizontal="center" vertical="center"/>
    </xf>
    <xf numFmtId="0" fontId="23" fillId="0" borderId="32" xfId="43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6" xfId="43" applyFont="1" applyBorder="1" applyAlignment="1">
      <alignment horizontal="center" vertical="center"/>
    </xf>
    <xf numFmtId="0" fontId="22" fillId="0" borderId="24" xfId="43" applyFont="1" applyBorder="1" applyAlignment="1">
      <alignment horizontal="center" vertical="center" shrinkToFit="1"/>
    </xf>
    <xf numFmtId="0" fontId="22" fillId="0" borderId="45" xfId="43" applyFont="1" applyBorder="1" applyAlignment="1">
      <alignment horizontal="center" vertical="center" shrinkToFit="1"/>
    </xf>
    <xf numFmtId="0" fontId="22" fillId="0" borderId="27" xfId="43" applyFont="1" applyBorder="1" applyAlignment="1">
      <alignment horizontal="center" vertical="center" shrinkToFit="1"/>
    </xf>
    <xf numFmtId="0" fontId="22" fillId="0" borderId="16" xfId="43" applyFont="1" applyBorder="1" applyAlignment="1">
      <alignment horizontal="center" vertical="center" shrinkToFit="1"/>
    </xf>
    <xf numFmtId="0" fontId="22" fillId="0" borderId="16" xfId="43" applyFont="1" applyBorder="1" applyAlignment="1">
      <alignment horizontal="center" vertical="center" wrapText="1"/>
    </xf>
    <xf numFmtId="0" fontId="22" fillId="0" borderId="17" xfId="43" applyFont="1" applyBorder="1" applyAlignment="1">
      <alignment horizontal="center" vertical="center" wrapText="1"/>
    </xf>
    <xf numFmtId="0" fontId="23" fillId="0" borderId="16" xfId="43" applyFont="1" applyBorder="1" applyAlignment="1">
      <alignment horizontal="center" vertical="center" shrinkToFit="1"/>
    </xf>
    <xf numFmtId="0" fontId="23" fillId="0" borderId="17" xfId="43" applyFont="1" applyBorder="1" applyAlignment="1">
      <alignment horizontal="center" vertical="center" shrinkToFit="1"/>
    </xf>
    <xf numFmtId="0" fontId="22" fillId="0" borderId="17" xfId="43" applyFont="1" applyBorder="1" applyAlignment="1">
      <alignment horizontal="center" vertical="center" shrinkToFit="1"/>
    </xf>
    <xf numFmtId="0" fontId="22" fillId="0" borderId="14" xfId="43" applyFont="1" applyBorder="1" applyAlignment="1">
      <alignment horizontal="center" vertical="center" shrinkToFit="1"/>
    </xf>
    <xf numFmtId="0" fontId="22" fillId="0" borderId="46" xfId="43" applyFont="1" applyBorder="1" applyAlignment="1">
      <alignment horizontal="center" vertical="center" shrinkToFit="1"/>
    </xf>
    <xf numFmtId="0" fontId="27" fillId="0" borderId="0" xfId="43" applyFont="1" applyAlignment="1">
      <alignment horizontal="center" vertical="center"/>
    </xf>
    <xf numFmtId="0" fontId="22" fillId="0" borderId="35" xfId="43" applyFont="1" applyBorder="1" applyAlignment="1">
      <alignment horizontal="right" vertical="center"/>
    </xf>
    <xf numFmtId="0" fontId="22" fillId="0" borderId="22" xfId="43" applyFont="1" applyBorder="1" applyAlignment="1">
      <alignment horizontal="center" vertical="center"/>
    </xf>
    <xf numFmtId="0" fontId="22" fillId="0" borderId="28" xfId="43" applyFont="1" applyBorder="1" applyAlignment="1">
      <alignment horizontal="center" vertical="center"/>
    </xf>
    <xf numFmtId="0" fontId="22" fillId="0" borderId="44" xfId="43" applyFont="1" applyBorder="1" applyAlignment="1">
      <alignment horizontal="center" vertical="center"/>
    </xf>
    <xf numFmtId="0" fontId="22" fillId="0" borderId="38" xfId="43" applyFont="1" applyBorder="1" applyAlignment="1">
      <alignment horizontal="center" vertical="center" shrinkToFit="1"/>
    </xf>
    <xf numFmtId="0" fontId="22" fillId="0" borderId="39" xfId="43" applyFont="1" applyBorder="1" applyAlignment="1">
      <alignment horizontal="center" vertical="center" shrinkToFit="1"/>
    </xf>
    <xf numFmtId="0" fontId="22" fillId="0" borderId="40" xfId="43" applyFont="1" applyBorder="1" applyAlignment="1">
      <alignment horizontal="center" vertical="center" shrinkToFit="1"/>
    </xf>
    <xf numFmtId="0" fontId="22" fillId="0" borderId="23" xfId="43" applyFont="1" applyBorder="1" applyAlignment="1">
      <alignment horizontal="center" vertical="center" wrapText="1"/>
    </xf>
    <xf numFmtId="0" fontId="22" fillId="0" borderId="25" xfId="43" applyFont="1" applyBorder="1" applyAlignment="1">
      <alignment horizontal="center" vertical="center" wrapText="1"/>
    </xf>
    <xf numFmtId="0" fontId="22" fillId="0" borderId="30" xfId="43" applyFont="1" applyBorder="1" applyAlignment="1">
      <alignment horizontal="center" vertical="center" wrapText="1"/>
    </xf>
    <xf numFmtId="0" fontId="22" fillId="0" borderId="41" xfId="43" applyFont="1" applyBorder="1" applyAlignment="1">
      <alignment horizontal="center" vertical="center" shrinkToFit="1"/>
    </xf>
    <xf numFmtId="0" fontId="22" fillId="0" borderId="42" xfId="43" applyFont="1" applyBorder="1" applyAlignment="1">
      <alignment horizontal="center" vertical="center" shrinkToFit="1"/>
    </xf>
    <xf numFmtId="0" fontId="22" fillId="0" borderId="43" xfId="43" applyFont="1" applyBorder="1" applyAlignment="1">
      <alignment horizontal="center" vertical="center" shrinkToFit="1"/>
    </xf>
    <xf numFmtId="0" fontId="22" fillId="0" borderId="31" xfId="43" applyFont="1" applyBorder="1" applyAlignment="1">
      <alignment horizontal="center" vertical="center" shrinkToFit="1"/>
    </xf>
    <xf numFmtId="0" fontId="22" fillId="0" borderId="0" xfId="43" applyFont="1" applyAlignment="1">
      <alignment horizontal="center" vertical="center" shrinkToFit="1"/>
    </xf>
    <xf numFmtId="0" fontId="22" fillId="0" borderId="26" xfId="43" applyFont="1" applyBorder="1" applyAlignment="1">
      <alignment horizontal="center" vertical="center" shrinkToFit="1"/>
    </xf>
    <xf numFmtId="0" fontId="22" fillId="0" borderId="36" xfId="43" applyFont="1" applyBorder="1" applyAlignment="1">
      <alignment horizontal="center" vertical="center" wrapText="1"/>
    </xf>
    <xf numFmtId="0" fontId="22" fillId="0" borderId="37" xfId="43" applyFont="1" applyBorder="1" applyAlignment="1">
      <alignment horizontal="center" vertical="center" wrapText="1"/>
    </xf>
    <xf numFmtId="0" fontId="22" fillId="0" borderId="16" xfId="43" applyFont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2 2" xfId="45" xr:uid="{3BE566D7-A0F9-479F-9273-D18223F12C35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H25人口要覧レイアウトサンプル" xfId="43" xr:uid="{00000000-0005-0000-0000-00002B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4BFC9-19DE-4528-87DD-4F5CCAA7FE1E}">
  <sheetPr>
    <pageSetUpPr fitToPage="1"/>
  </sheetPr>
  <dimension ref="A1:O47"/>
  <sheetViews>
    <sheetView showGridLines="0" tabSelected="1"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51" sqref="H51"/>
    </sheetView>
  </sheetViews>
  <sheetFormatPr defaultColWidth="8" defaultRowHeight="12" x14ac:dyDescent="0.2"/>
  <cols>
    <col min="1" max="1" width="12.453125" style="4" customWidth="1"/>
    <col min="2" max="2" width="9.36328125" style="1" bestFit="1" customWidth="1"/>
    <col min="3" max="3" width="6.08984375" style="1" bestFit="1" customWidth="1"/>
    <col min="4" max="5" width="7.26953125" style="1" bestFit="1" customWidth="1"/>
    <col min="6" max="6" width="6.08984375" style="1" bestFit="1" customWidth="1"/>
    <col min="7" max="7" width="7.26953125" style="1" bestFit="1" customWidth="1"/>
    <col min="8" max="8" width="8.453125" style="1" bestFit="1" customWidth="1"/>
    <col min="9" max="9" width="6.36328125" style="1" bestFit="1" customWidth="1"/>
    <col min="10" max="10" width="8.453125" style="1" bestFit="1" customWidth="1"/>
    <col min="11" max="11" width="7.26953125" style="1" bestFit="1" customWidth="1"/>
    <col min="12" max="12" width="6.08984375" style="1" bestFit="1" customWidth="1"/>
    <col min="13" max="13" width="7.6328125" style="1" bestFit="1" customWidth="1"/>
    <col min="14" max="14" width="6.7265625" style="1" bestFit="1" customWidth="1"/>
    <col min="15" max="15" width="3.6328125" style="1" customWidth="1"/>
    <col min="16" max="16384" width="8" style="1"/>
  </cols>
  <sheetData>
    <row r="1" spans="1:14" ht="21" customHeight="1" x14ac:dyDescent="0.2">
      <c r="A1" s="67" t="s">
        <v>71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21" customHeight="1" thickBot="1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8" t="s">
        <v>62</v>
      </c>
      <c r="N2" s="68"/>
    </row>
    <row r="3" spans="1:14" s="5" customFormat="1" ht="19.5" customHeight="1" x14ac:dyDescent="0.2">
      <c r="A3" s="69" t="s">
        <v>60</v>
      </c>
      <c r="B3" s="72" t="s">
        <v>4</v>
      </c>
      <c r="C3" s="72"/>
      <c r="D3" s="72"/>
      <c r="E3" s="72"/>
      <c r="F3" s="72"/>
      <c r="G3" s="72"/>
      <c r="H3" s="72"/>
      <c r="I3" s="72"/>
      <c r="J3" s="72"/>
      <c r="K3" s="73" t="s">
        <v>3</v>
      </c>
      <c r="L3" s="74"/>
      <c r="M3" s="74"/>
      <c r="N3" s="75"/>
    </row>
    <row r="4" spans="1:14" s="5" customFormat="1" ht="19.5" customHeight="1" x14ac:dyDescent="0.2">
      <c r="A4" s="70"/>
      <c r="B4" s="79" t="s">
        <v>0</v>
      </c>
      <c r="C4" s="79"/>
      <c r="D4" s="79"/>
      <c r="E4" s="80" t="s">
        <v>1</v>
      </c>
      <c r="F4" s="80"/>
      <c r="G4" s="80"/>
      <c r="H4" s="80" t="s">
        <v>59</v>
      </c>
      <c r="I4" s="80"/>
      <c r="J4" s="80"/>
      <c r="K4" s="76"/>
      <c r="L4" s="77"/>
      <c r="M4" s="77"/>
      <c r="N4" s="78"/>
    </row>
    <row r="5" spans="1:14" s="5" customFormat="1" ht="19.5" customHeight="1" thickBot="1" x14ac:dyDescent="0.25">
      <c r="A5" s="71"/>
      <c r="B5" s="7" t="s">
        <v>56</v>
      </c>
      <c r="C5" s="7" t="s">
        <v>57</v>
      </c>
      <c r="D5" s="8" t="s">
        <v>2</v>
      </c>
      <c r="E5" s="7" t="s">
        <v>56</v>
      </c>
      <c r="F5" s="7" t="s">
        <v>57</v>
      </c>
      <c r="G5" s="8" t="s">
        <v>2</v>
      </c>
      <c r="H5" s="7" t="s">
        <v>56</v>
      </c>
      <c r="I5" s="7" t="s">
        <v>57</v>
      </c>
      <c r="J5" s="8" t="s">
        <v>2</v>
      </c>
      <c r="K5" s="8" t="s">
        <v>56</v>
      </c>
      <c r="L5" s="8" t="s">
        <v>57</v>
      </c>
      <c r="M5" s="8" t="s">
        <v>58</v>
      </c>
      <c r="N5" s="9" t="s">
        <v>2</v>
      </c>
    </row>
    <row r="6" spans="1:14" s="5" customFormat="1" ht="19.5" customHeight="1" thickBot="1" x14ac:dyDescent="0.25">
      <c r="A6" s="10" t="s">
        <v>61</v>
      </c>
      <c r="B6" s="11">
        <v>718799</v>
      </c>
      <c r="C6" s="11">
        <v>14152</v>
      </c>
      <c r="D6" s="11">
        <v>732951</v>
      </c>
      <c r="E6" s="11">
        <v>741971</v>
      </c>
      <c r="F6" s="11">
        <v>10747</v>
      </c>
      <c r="G6" s="11">
        <v>752718</v>
      </c>
      <c r="H6" s="11">
        <v>1460770</v>
      </c>
      <c r="I6" s="11">
        <v>24899</v>
      </c>
      <c r="J6" s="11">
        <v>1485669</v>
      </c>
      <c r="K6" s="11">
        <v>683620</v>
      </c>
      <c r="L6" s="11">
        <v>16004</v>
      </c>
      <c r="M6" s="11">
        <v>4669</v>
      </c>
      <c r="N6" s="12">
        <v>704293</v>
      </c>
    </row>
    <row r="7" spans="1:14" ht="19.5" customHeight="1" x14ac:dyDescent="0.2">
      <c r="A7" s="13" t="s">
        <v>16</v>
      </c>
      <c r="B7" s="14">
        <v>149306</v>
      </c>
      <c r="C7" s="14">
        <v>3438</v>
      </c>
      <c r="D7" s="14">
        <v>152744</v>
      </c>
      <c r="E7" s="14">
        <v>159501</v>
      </c>
      <c r="F7" s="14">
        <v>3240</v>
      </c>
      <c r="G7" s="14">
        <v>162741</v>
      </c>
      <c r="H7" s="14">
        <v>308807</v>
      </c>
      <c r="I7" s="14">
        <v>6678</v>
      </c>
      <c r="J7" s="14">
        <v>315485</v>
      </c>
      <c r="K7" s="14">
        <v>154086</v>
      </c>
      <c r="L7" s="14">
        <v>4712</v>
      </c>
      <c r="M7" s="14">
        <v>839</v>
      </c>
      <c r="N7" s="15">
        <v>159637</v>
      </c>
    </row>
    <row r="8" spans="1:14" ht="19.5" customHeight="1" x14ac:dyDescent="0.2">
      <c r="A8" s="16" t="s">
        <v>73</v>
      </c>
      <c r="B8" s="17">
        <v>47748</v>
      </c>
      <c r="C8" s="17">
        <v>1006</v>
      </c>
      <c r="D8" s="17">
        <v>48754</v>
      </c>
      <c r="E8" s="17">
        <v>50768</v>
      </c>
      <c r="F8" s="17">
        <v>800</v>
      </c>
      <c r="G8" s="17">
        <v>51568</v>
      </c>
      <c r="H8" s="17">
        <v>98516</v>
      </c>
      <c r="I8" s="17">
        <v>1806</v>
      </c>
      <c r="J8" s="17">
        <v>100322</v>
      </c>
      <c r="K8" s="17">
        <v>46412</v>
      </c>
      <c r="L8" s="17">
        <v>940</v>
      </c>
      <c r="M8" s="17">
        <v>403</v>
      </c>
      <c r="N8" s="18">
        <v>47755</v>
      </c>
    </row>
    <row r="9" spans="1:14" ht="19.5" customHeight="1" x14ac:dyDescent="0.2">
      <c r="A9" s="16" t="s">
        <v>17</v>
      </c>
      <c r="B9" s="17">
        <v>25004</v>
      </c>
      <c r="C9" s="17">
        <v>466</v>
      </c>
      <c r="D9" s="17">
        <v>25470</v>
      </c>
      <c r="E9" s="17">
        <v>24383</v>
      </c>
      <c r="F9" s="17">
        <v>338</v>
      </c>
      <c r="G9" s="17">
        <v>24721</v>
      </c>
      <c r="H9" s="17">
        <v>49387</v>
      </c>
      <c r="I9" s="17">
        <v>804</v>
      </c>
      <c r="J9" s="17">
        <v>50191</v>
      </c>
      <c r="K9" s="17">
        <v>25605</v>
      </c>
      <c r="L9" s="17">
        <v>596</v>
      </c>
      <c r="M9" s="17">
        <v>167</v>
      </c>
      <c r="N9" s="18">
        <v>26368</v>
      </c>
    </row>
    <row r="10" spans="1:14" ht="19.5" customHeight="1" x14ac:dyDescent="0.2">
      <c r="A10" s="16" t="s">
        <v>18</v>
      </c>
      <c r="B10" s="17">
        <v>55141</v>
      </c>
      <c r="C10" s="17">
        <v>907</v>
      </c>
      <c r="D10" s="17">
        <v>56048</v>
      </c>
      <c r="E10" s="17">
        <v>58745</v>
      </c>
      <c r="F10" s="17">
        <v>752</v>
      </c>
      <c r="G10" s="17">
        <v>59497</v>
      </c>
      <c r="H10" s="17">
        <v>113886</v>
      </c>
      <c r="I10" s="17">
        <v>1659</v>
      </c>
      <c r="J10" s="17">
        <v>115545</v>
      </c>
      <c r="K10" s="17">
        <v>52179</v>
      </c>
      <c r="L10" s="17">
        <v>1232</v>
      </c>
      <c r="M10" s="17">
        <v>248</v>
      </c>
      <c r="N10" s="18">
        <v>53659</v>
      </c>
    </row>
    <row r="11" spans="1:14" ht="19.5" customHeight="1" x14ac:dyDescent="0.2">
      <c r="A11" s="16" t="s">
        <v>19</v>
      </c>
      <c r="B11" s="17">
        <v>31736</v>
      </c>
      <c r="C11" s="17">
        <v>440</v>
      </c>
      <c r="D11" s="17">
        <v>32176</v>
      </c>
      <c r="E11" s="17">
        <v>31942</v>
      </c>
      <c r="F11" s="17">
        <v>436</v>
      </c>
      <c r="G11" s="17">
        <v>32378</v>
      </c>
      <c r="H11" s="17">
        <v>63678</v>
      </c>
      <c r="I11" s="17">
        <v>876</v>
      </c>
      <c r="J11" s="17">
        <v>64554</v>
      </c>
      <c r="K11" s="17">
        <v>31493</v>
      </c>
      <c r="L11" s="17">
        <v>573</v>
      </c>
      <c r="M11" s="17">
        <v>167</v>
      </c>
      <c r="N11" s="18">
        <v>32233</v>
      </c>
    </row>
    <row r="12" spans="1:14" ht="19.5" customHeight="1" x14ac:dyDescent="0.2">
      <c r="A12" s="16" t="s">
        <v>20</v>
      </c>
      <c r="B12" s="17">
        <v>30899</v>
      </c>
      <c r="C12" s="17">
        <v>818</v>
      </c>
      <c r="D12" s="17">
        <v>31717</v>
      </c>
      <c r="E12" s="17">
        <v>30481</v>
      </c>
      <c r="F12" s="17">
        <v>409</v>
      </c>
      <c r="G12" s="17">
        <v>30890</v>
      </c>
      <c r="H12" s="17">
        <v>61380</v>
      </c>
      <c r="I12" s="17">
        <v>1227</v>
      </c>
      <c r="J12" s="17">
        <v>62607</v>
      </c>
      <c r="K12" s="17">
        <v>27485</v>
      </c>
      <c r="L12" s="17">
        <v>902</v>
      </c>
      <c r="M12" s="17">
        <v>151</v>
      </c>
      <c r="N12" s="18">
        <v>28538</v>
      </c>
    </row>
    <row r="13" spans="1:14" ht="19.5" customHeight="1" x14ac:dyDescent="0.2">
      <c r="A13" s="16" t="s">
        <v>21</v>
      </c>
      <c r="B13" s="17">
        <v>67799</v>
      </c>
      <c r="C13" s="17">
        <v>1233</v>
      </c>
      <c r="D13" s="17">
        <v>69032</v>
      </c>
      <c r="E13" s="17">
        <v>72423</v>
      </c>
      <c r="F13" s="17">
        <v>828</v>
      </c>
      <c r="G13" s="17">
        <v>73251</v>
      </c>
      <c r="H13" s="17">
        <v>140222</v>
      </c>
      <c r="I13" s="17">
        <v>2061</v>
      </c>
      <c r="J13" s="17">
        <v>142283</v>
      </c>
      <c r="K13" s="17">
        <v>65000</v>
      </c>
      <c r="L13" s="17">
        <v>1044</v>
      </c>
      <c r="M13" s="17">
        <v>566</v>
      </c>
      <c r="N13" s="18">
        <v>66610</v>
      </c>
    </row>
    <row r="14" spans="1:14" ht="19.5" customHeight="1" x14ac:dyDescent="0.2">
      <c r="A14" s="16" t="s">
        <v>22</v>
      </c>
      <c r="B14" s="17">
        <v>32035</v>
      </c>
      <c r="C14" s="17">
        <v>327</v>
      </c>
      <c r="D14" s="17">
        <v>32362</v>
      </c>
      <c r="E14" s="17">
        <v>33507</v>
      </c>
      <c r="F14" s="17">
        <v>232</v>
      </c>
      <c r="G14" s="17">
        <v>33739</v>
      </c>
      <c r="H14" s="17">
        <v>65542</v>
      </c>
      <c r="I14" s="17">
        <v>559</v>
      </c>
      <c r="J14" s="17">
        <v>66101</v>
      </c>
      <c r="K14" s="17">
        <v>27973</v>
      </c>
      <c r="L14" s="17">
        <v>319</v>
      </c>
      <c r="M14" s="17">
        <v>124</v>
      </c>
      <c r="N14" s="18">
        <v>28416</v>
      </c>
    </row>
    <row r="15" spans="1:14" ht="19.5" customHeight="1" x14ac:dyDescent="0.2">
      <c r="A15" s="16" t="s">
        <v>23</v>
      </c>
      <c r="B15" s="17">
        <v>62309</v>
      </c>
      <c r="C15" s="17">
        <v>1146</v>
      </c>
      <c r="D15" s="17">
        <v>63455</v>
      </c>
      <c r="E15" s="17">
        <v>62484</v>
      </c>
      <c r="F15" s="17">
        <v>576</v>
      </c>
      <c r="G15" s="17">
        <v>63060</v>
      </c>
      <c r="H15" s="17">
        <v>124793</v>
      </c>
      <c r="I15" s="17">
        <v>1722</v>
      </c>
      <c r="J15" s="17">
        <v>126515</v>
      </c>
      <c r="K15" s="17">
        <v>55789</v>
      </c>
      <c r="L15" s="17">
        <v>1012</v>
      </c>
      <c r="M15" s="17">
        <v>429</v>
      </c>
      <c r="N15" s="18">
        <v>57230</v>
      </c>
    </row>
    <row r="16" spans="1:14" ht="19.5" customHeight="1" x14ac:dyDescent="0.2">
      <c r="A16" s="16" t="s">
        <v>24</v>
      </c>
      <c r="B16" s="17">
        <v>27855</v>
      </c>
      <c r="C16" s="17">
        <v>421</v>
      </c>
      <c r="D16" s="17">
        <v>28276</v>
      </c>
      <c r="E16" s="17">
        <v>26997</v>
      </c>
      <c r="F16" s="17">
        <v>451</v>
      </c>
      <c r="G16" s="17">
        <v>27448</v>
      </c>
      <c r="H16" s="17">
        <v>54852</v>
      </c>
      <c r="I16" s="17">
        <v>872</v>
      </c>
      <c r="J16" s="17">
        <v>55724</v>
      </c>
      <c r="K16" s="17">
        <v>29367</v>
      </c>
      <c r="L16" s="17">
        <v>649</v>
      </c>
      <c r="M16" s="17">
        <v>166</v>
      </c>
      <c r="N16" s="18">
        <v>30182</v>
      </c>
    </row>
    <row r="17" spans="1:14" ht="19.5" customHeight="1" x14ac:dyDescent="0.2">
      <c r="A17" s="16" t="s">
        <v>25</v>
      </c>
      <c r="B17" s="17">
        <v>23188</v>
      </c>
      <c r="C17" s="17">
        <v>235</v>
      </c>
      <c r="D17" s="17">
        <v>23423</v>
      </c>
      <c r="E17" s="17">
        <v>22866</v>
      </c>
      <c r="F17" s="17">
        <v>169</v>
      </c>
      <c r="G17" s="17">
        <v>23035</v>
      </c>
      <c r="H17" s="17">
        <v>46054</v>
      </c>
      <c r="I17" s="17">
        <v>404</v>
      </c>
      <c r="J17" s="17">
        <v>46458</v>
      </c>
      <c r="K17" s="17">
        <v>19535</v>
      </c>
      <c r="L17" s="17">
        <v>260</v>
      </c>
      <c r="M17" s="17">
        <v>108</v>
      </c>
      <c r="N17" s="18">
        <v>19903</v>
      </c>
    </row>
    <row r="18" spans="1:14" ht="19.5" customHeight="1" x14ac:dyDescent="0.2">
      <c r="A18" s="16" t="s">
        <v>26</v>
      </c>
      <c r="B18" s="17">
        <v>2299</v>
      </c>
      <c r="C18" s="17">
        <v>39</v>
      </c>
      <c r="D18" s="17">
        <v>2338</v>
      </c>
      <c r="E18" s="17">
        <v>2147</v>
      </c>
      <c r="F18" s="17">
        <v>27</v>
      </c>
      <c r="G18" s="17">
        <v>2174</v>
      </c>
      <c r="H18" s="17">
        <v>4446</v>
      </c>
      <c r="I18" s="17">
        <v>66</v>
      </c>
      <c r="J18" s="17">
        <v>4512</v>
      </c>
      <c r="K18" s="17">
        <v>2313</v>
      </c>
      <c r="L18" s="17">
        <v>47</v>
      </c>
      <c r="M18" s="17">
        <v>12</v>
      </c>
      <c r="N18" s="18">
        <v>2372</v>
      </c>
    </row>
    <row r="19" spans="1:14" ht="19.5" customHeight="1" x14ac:dyDescent="0.2">
      <c r="A19" s="16" t="s">
        <v>27</v>
      </c>
      <c r="B19" s="17">
        <v>1563</v>
      </c>
      <c r="C19" s="17">
        <v>11</v>
      </c>
      <c r="D19" s="17">
        <v>1574</v>
      </c>
      <c r="E19" s="17">
        <v>1397</v>
      </c>
      <c r="F19" s="17">
        <v>16</v>
      </c>
      <c r="G19" s="17">
        <v>1413</v>
      </c>
      <c r="H19" s="17">
        <v>2960</v>
      </c>
      <c r="I19" s="17">
        <v>27</v>
      </c>
      <c r="J19" s="17">
        <v>2987</v>
      </c>
      <c r="K19" s="17">
        <v>1690</v>
      </c>
      <c r="L19" s="17">
        <v>18</v>
      </c>
      <c r="M19" s="17">
        <v>7</v>
      </c>
      <c r="N19" s="18">
        <v>1715</v>
      </c>
    </row>
    <row r="20" spans="1:14" ht="19.5" customHeight="1" x14ac:dyDescent="0.2">
      <c r="A20" s="16" t="s">
        <v>28</v>
      </c>
      <c r="B20" s="17">
        <v>930</v>
      </c>
      <c r="C20" s="17">
        <v>17</v>
      </c>
      <c r="D20" s="17">
        <v>947</v>
      </c>
      <c r="E20" s="17">
        <v>782</v>
      </c>
      <c r="F20" s="17">
        <v>4</v>
      </c>
      <c r="G20" s="17">
        <v>786</v>
      </c>
      <c r="H20" s="17">
        <v>1712</v>
      </c>
      <c r="I20" s="17">
        <v>21</v>
      </c>
      <c r="J20" s="17">
        <v>1733</v>
      </c>
      <c r="K20" s="17">
        <v>920</v>
      </c>
      <c r="L20" s="17">
        <v>14</v>
      </c>
      <c r="M20" s="17">
        <v>6</v>
      </c>
      <c r="N20" s="18">
        <v>940</v>
      </c>
    </row>
    <row r="21" spans="1:14" ht="19.5" customHeight="1" x14ac:dyDescent="0.2">
      <c r="A21" s="16" t="s">
        <v>29</v>
      </c>
      <c r="B21" s="17">
        <v>4709</v>
      </c>
      <c r="C21" s="17">
        <v>49</v>
      </c>
      <c r="D21" s="17">
        <v>4758</v>
      </c>
      <c r="E21" s="17">
        <v>4493</v>
      </c>
      <c r="F21" s="17">
        <v>35</v>
      </c>
      <c r="G21" s="17">
        <v>4528</v>
      </c>
      <c r="H21" s="17">
        <v>9202</v>
      </c>
      <c r="I21" s="17">
        <v>84</v>
      </c>
      <c r="J21" s="17">
        <v>9286</v>
      </c>
      <c r="K21" s="17">
        <v>4492</v>
      </c>
      <c r="L21" s="17">
        <v>36</v>
      </c>
      <c r="M21" s="17">
        <v>39</v>
      </c>
      <c r="N21" s="18">
        <v>4567</v>
      </c>
    </row>
    <row r="22" spans="1:14" ht="19.5" customHeight="1" x14ac:dyDescent="0.2">
      <c r="A22" s="16" t="s">
        <v>30</v>
      </c>
      <c r="B22" s="17">
        <v>6511</v>
      </c>
      <c r="C22" s="17">
        <v>115</v>
      </c>
      <c r="D22" s="17">
        <v>6626</v>
      </c>
      <c r="E22" s="17">
        <v>6260</v>
      </c>
      <c r="F22" s="17">
        <v>84</v>
      </c>
      <c r="G22" s="17">
        <v>6344</v>
      </c>
      <c r="H22" s="17">
        <v>12771</v>
      </c>
      <c r="I22" s="17">
        <v>199</v>
      </c>
      <c r="J22" s="17">
        <v>12970</v>
      </c>
      <c r="K22" s="17">
        <v>6476</v>
      </c>
      <c r="L22" s="17">
        <v>140</v>
      </c>
      <c r="M22" s="17">
        <v>34</v>
      </c>
      <c r="N22" s="18">
        <v>6650</v>
      </c>
    </row>
    <row r="23" spans="1:14" ht="19.5" customHeight="1" x14ac:dyDescent="0.2">
      <c r="A23" s="16" t="s">
        <v>31</v>
      </c>
      <c r="B23" s="17">
        <v>5105</v>
      </c>
      <c r="C23" s="17">
        <v>701</v>
      </c>
      <c r="D23" s="17">
        <v>5806</v>
      </c>
      <c r="E23" s="17">
        <v>4950</v>
      </c>
      <c r="F23" s="17">
        <v>506</v>
      </c>
      <c r="G23" s="17">
        <v>5456</v>
      </c>
      <c r="H23" s="17">
        <v>10055</v>
      </c>
      <c r="I23" s="17">
        <v>1207</v>
      </c>
      <c r="J23" s="17">
        <v>11262</v>
      </c>
      <c r="K23" s="17">
        <v>4963</v>
      </c>
      <c r="L23" s="17">
        <v>882</v>
      </c>
      <c r="M23" s="17">
        <v>79</v>
      </c>
      <c r="N23" s="18">
        <v>5924</v>
      </c>
    </row>
    <row r="24" spans="1:14" ht="19.5" customHeight="1" x14ac:dyDescent="0.2">
      <c r="A24" s="19" t="s">
        <v>32</v>
      </c>
      <c r="B24" s="17">
        <v>3153</v>
      </c>
      <c r="C24" s="17">
        <v>51</v>
      </c>
      <c r="D24" s="17">
        <v>3204</v>
      </c>
      <c r="E24" s="17">
        <v>3115</v>
      </c>
      <c r="F24" s="17">
        <v>20</v>
      </c>
      <c r="G24" s="17">
        <v>3135</v>
      </c>
      <c r="H24" s="17">
        <v>6268</v>
      </c>
      <c r="I24" s="17">
        <v>71</v>
      </c>
      <c r="J24" s="17">
        <v>6339</v>
      </c>
      <c r="K24" s="17">
        <v>2694</v>
      </c>
      <c r="L24" s="17">
        <v>48</v>
      </c>
      <c r="M24" s="17">
        <v>19</v>
      </c>
      <c r="N24" s="18">
        <v>2761</v>
      </c>
    </row>
    <row r="25" spans="1:14" ht="19.5" customHeight="1" x14ac:dyDescent="0.2">
      <c r="A25" s="16" t="s">
        <v>33</v>
      </c>
      <c r="B25" s="17">
        <v>5625</v>
      </c>
      <c r="C25" s="17">
        <v>106</v>
      </c>
      <c r="D25" s="17">
        <v>5731</v>
      </c>
      <c r="E25" s="17">
        <v>5647</v>
      </c>
      <c r="F25" s="17">
        <v>74</v>
      </c>
      <c r="G25" s="17">
        <v>5721</v>
      </c>
      <c r="H25" s="17">
        <v>11272</v>
      </c>
      <c r="I25" s="17">
        <v>180</v>
      </c>
      <c r="J25" s="17">
        <v>11452</v>
      </c>
      <c r="K25" s="17">
        <v>5519</v>
      </c>
      <c r="L25" s="17">
        <v>99</v>
      </c>
      <c r="M25" s="17">
        <v>50</v>
      </c>
      <c r="N25" s="18">
        <v>5668</v>
      </c>
    </row>
    <row r="26" spans="1:14" ht="19.5" customHeight="1" x14ac:dyDescent="0.2">
      <c r="A26" s="19" t="s">
        <v>34</v>
      </c>
      <c r="B26" s="17">
        <v>2203</v>
      </c>
      <c r="C26" s="17">
        <v>11</v>
      </c>
      <c r="D26" s="17">
        <v>2214</v>
      </c>
      <c r="E26" s="17">
        <v>2065</v>
      </c>
      <c r="F26" s="17">
        <v>16</v>
      </c>
      <c r="G26" s="17">
        <v>2081</v>
      </c>
      <c r="H26" s="17">
        <v>4268</v>
      </c>
      <c r="I26" s="17">
        <v>27</v>
      </c>
      <c r="J26" s="17">
        <v>4295</v>
      </c>
      <c r="K26" s="17">
        <v>2232</v>
      </c>
      <c r="L26" s="17">
        <v>15</v>
      </c>
      <c r="M26" s="17">
        <v>12</v>
      </c>
      <c r="N26" s="18">
        <v>2259</v>
      </c>
    </row>
    <row r="27" spans="1:14" ht="19.5" customHeight="1" x14ac:dyDescent="0.2">
      <c r="A27" s="16" t="s">
        <v>35</v>
      </c>
      <c r="B27" s="17">
        <v>20173</v>
      </c>
      <c r="C27" s="17">
        <v>476</v>
      </c>
      <c r="D27" s="17">
        <v>20649</v>
      </c>
      <c r="E27" s="17">
        <v>21061</v>
      </c>
      <c r="F27" s="17">
        <v>350</v>
      </c>
      <c r="G27" s="17">
        <v>21411</v>
      </c>
      <c r="H27" s="17">
        <v>41234</v>
      </c>
      <c r="I27" s="17">
        <v>826</v>
      </c>
      <c r="J27" s="17">
        <v>42060</v>
      </c>
      <c r="K27" s="17">
        <v>17192</v>
      </c>
      <c r="L27" s="17">
        <v>347</v>
      </c>
      <c r="M27" s="17">
        <v>268</v>
      </c>
      <c r="N27" s="18">
        <v>17807</v>
      </c>
    </row>
    <row r="28" spans="1:14" ht="19.5" customHeight="1" x14ac:dyDescent="0.2">
      <c r="A28" s="19" t="s">
        <v>36</v>
      </c>
      <c r="B28" s="17">
        <v>6263</v>
      </c>
      <c r="C28" s="17">
        <v>70</v>
      </c>
      <c r="D28" s="17">
        <v>6333</v>
      </c>
      <c r="E28" s="17">
        <v>6654</v>
      </c>
      <c r="F28" s="17">
        <v>52</v>
      </c>
      <c r="G28" s="17">
        <v>6706</v>
      </c>
      <c r="H28" s="17">
        <v>12917</v>
      </c>
      <c r="I28" s="17">
        <v>122</v>
      </c>
      <c r="J28" s="17">
        <v>13039</v>
      </c>
      <c r="K28" s="17">
        <v>5547</v>
      </c>
      <c r="L28" s="17">
        <v>48</v>
      </c>
      <c r="M28" s="17">
        <v>46</v>
      </c>
      <c r="N28" s="18">
        <v>5641</v>
      </c>
    </row>
    <row r="29" spans="1:14" ht="19.5" customHeight="1" x14ac:dyDescent="0.2">
      <c r="A29" s="16" t="s">
        <v>37</v>
      </c>
      <c r="B29" s="17">
        <v>13377</v>
      </c>
      <c r="C29" s="17">
        <v>482</v>
      </c>
      <c r="D29" s="17">
        <v>13859</v>
      </c>
      <c r="E29" s="17">
        <v>14783</v>
      </c>
      <c r="F29" s="17">
        <v>451</v>
      </c>
      <c r="G29" s="17">
        <v>15234</v>
      </c>
      <c r="H29" s="17">
        <v>28160</v>
      </c>
      <c r="I29" s="17">
        <v>933</v>
      </c>
      <c r="J29" s="17">
        <v>29093</v>
      </c>
      <c r="K29" s="17">
        <v>12537</v>
      </c>
      <c r="L29" s="17">
        <v>505</v>
      </c>
      <c r="M29" s="17">
        <v>212</v>
      </c>
      <c r="N29" s="18">
        <v>13254</v>
      </c>
    </row>
    <row r="30" spans="1:14" ht="19.5" customHeight="1" x14ac:dyDescent="0.2">
      <c r="A30" s="19" t="s">
        <v>38</v>
      </c>
      <c r="B30" s="17">
        <v>8383</v>
      </c>
      <c r="C30" s="17">
        <v>255</v>
      </c>
      <c r="D30" s="17">
        <v>8638</v>
      </c>
      <c r="E30" s="17">
        <v>9134</v>
      </c>
      <c r="F30" s="17">
        <v>161</v>
      </c>
      <c r="G30" s="17">
        <v>9295</v>
      </c>
      <c r="H30" s="17">
        <v>17517</v>
      </c>
      <c r="I30" s="17">
        <v>416</v>
      </c>
      <c r="J30" s="17">
        <v>17933</v>
      </c>
      <c r="K30" s="17">
        <v>7483</v>
      </c>
      <c r="L30" s="17">
        <v>165</v>
      </c>
      <c r="M30" s="17">
        <v>117</v>
      </c>
      <c r="N30" s="18">
        <v>7765</v>
      </c>
    </row>
    <row r="31" spans="1:14" ht="19.5" customHeight="1" x14ac:dyDescent="0.2">
      <c r="A31" s="19" t="s">
        <v>39</v>
      </c>
      <c r="B31" s="17">
        <v>11099</v>
      </c>
      <c r="C31" s="17">
        <v>191</v>
      </c>
      <c r="D31" s="17">
        <v>11290</v>
      </c>
      <c r="E31" s="17">
        <v>11220</v>
      </c>
      <c r="F31" s="17">
        <v>106</v>
      </c>
      <c r="G31" s="17">
        <v>11326</v>
      </c>
      <c r="H31" s="17">
        <v>22319</v>
      </c>
      <c r="I31" s="17">
        <v>297</v>
      </c>
      <c r="J31" s="17">
        <v>22616</v>
      </c>
      <c r="K31" s="17">
        <v>9474</v>
      </c>
      <c r="L31" s="17">
        <v>175</v>
      </c>
      <c r="M31" s="17">
        <v>59</v>
      </c>
      <c r="N31" s="18">
        <v>9708</v>
      </c>
    </row>
    <row r="32" spans="1:14" ht="19.5" customHeight="1" x14ac:dyDescent="0.2">
      <c r="A32" s="19" t="s">
        <v>40</v>
      </c>
      <c r="B32" s="17">
        <v>17466</v>
      </c>
      <c r="C32" s="17">
        <v>526</v>
      </c>
      <c r="D32" s="17">
        <v>17992</v>
      </c>
      <c r="E32" s="17">
        <v>17404</v>
      </c>
      <c r="F32" s="17">
        <v>260</v>
      </c>
      <c r="G32" s="17">
        <v>17664</v>
      </c>
      <c r="H32" s="17">
        <v>34870</v>
      </c>
      <c r="I32" s="17">
        <v>786</v>
      </c>
      <c r="J32" s="17">
        <v>35656</v>
      </c>
      <c r="K32" s="17">
        <v>15069</v>
      </c>
      <c r="L32" s="17">
        <v>597</v>
      </c>
      <c r="M32" s="17">
        <v>81</v>
      </c>
      <c r="N32" s="18">
        <v>15747</v>
      </c>
    </row>
    <row r="33" spans="1:15" ht="19.5" customHeight="1" x14ac:dyDescent="0.2">
      <c r="A33" s="19" t="s">
        <v>41</v>
      </c>
      <c r="B33" s="17">
        <v>9609</v>
      </c>
      <c r="C33" s="17">
        <v>94</v>
      </c>
      <c r="D33" s="17">
        <v>9703</v>
      </c>
      <c r="E33" s="17">
        <v>10157</v>
      </c>
      <c r="F33" s="17">
        <v>70</v>
      </c>
      <c r="G33" s="17">
        <v>10227</v>
      </c>
      <c r="H33" s="17">
        <v>19766</v>
      </c>
      <c r="I33" s="17">
        <v>164</v>
      </c>
      <c r="J33" s="17">
        <v>19930</v>
      </c>
      <c r="K33" s="17">
        <v>8749</v>
      </c>
      <c r="L33" s="17">
        <v>89</v>
      </c>
      <c r="M33" s="17">
        <v>51</v>
      </c>
      <c r="N33" s="18">
        <v>8889</v>
      </c>
    </row>
    <row r="34" spans="1:15" ht="19.5" customHeight="1" x14ac:dyDescent="0.2">
      <c r="A34" s="19" t="s">
        <v>42</v>
      </c>
      <c r="B34" s="17">
        <v>19834</v>
      </c>
      <c r="C34" s="17">
        <v>175</v>
      </c>
      <c r="D34" s="17">
        <v>20009</v>
      </c>
      <c r="E34" s="17">
        <v>20721</v>
      </c>
      <c r="F34" s="17">
        <v>70</v>
      </c>
      <c r="G34" s="17">
        <v>20791</v>
      </c>
      <c r="H34" s="17">
        <v>40555</v>
      </c>
      <c r="I34" s="17">
        <v>245</v>
      </c>
      <c r="J34" s="17">
        <v>40800</v>
      </c>
      <c r="K34" s="17">
        <v>16584</v>
      </c>
      <c r="L34" s="17">
        <v>155</v>
      </c>
      <c r="M34" s="17">
        <v>60</v>
      </c>
      <c r="N34" s="18">
        <v>16799</v>
      </c>
    </row>
    <row r="35" spans="1:15" ht="19.5" customHeight="1" x14ac:dyDescent="0.2">
      <c r="A35" s="19" t="s">
        <v>43</v>
      </c>
      <c r="B35" s="17">
        <v>358</v>
      </c>
      <c r="C35" s="17">
        <v>4</v>
      </c>
      <c r="D35" s="17">
        <v>362</v>
      </c>
      <c r="E35" s="17">
        <v>309</v>
      </c>
      <c r="F35" s="17">
        <v>4</v>
      </c>
      <c r="G35" s="17">
        <v>313</v>
      </c>
      <c r="H35" s="17">
        <v>667</v>
      </c>
      <c r="I35" s="17">
        <v>8</v>
      </c>
      <c r="J35" s="17">
        <v>675</v>
      </c>
      <c r="K35" s="17">
        <v>398</v>
      </c>
      <c r="L35" s="17">
        <v>8</v>
      </c>
      <c r="M35" s="17">
        <v>0</v>
      </c>
      <c r="N35" s="18">
        <v>406</v>
      </c>
    </row>
    <row r="36" spans="1:15" ht="19.5" customHeight="1" x14ac:dyDescent="0.2">
      <c r="A36" s="19" t="s">
        <v>44</v>
      </c>
      <c r="B36" s="17">
        <v>480</v>
      </c>
      <c r="C36" s="17">
        <v>5</v>
      </c>
      <c r="D36" s="17">
        <v>485</v>
      </c>
      <c r="E36" s="17">
        <v>380</v>
      </c>
      <c r="F36" s="17">
        <v>5</v>
      </c>
      <c r="G36" s="17">
        <v>385</v>
      </c>
      <c r="H36" s="17">
        <v>860</v>
      </c>
      <c r="I36" s="17">
        <v>10</v>
      </c>
      <c r="J36" s="17">
        <v>870</v>
      </c>
      <c r="K36" s="17">
        <v>527</v>
      </c>
      <c r="L36" s="17">
        <v>6</v>
      </c>
      <c r="M36" s="17">
        <v>1</v>
      </c>
      <c r="N36" s="18">
        <v>534</v>
      </c>
    </row>
    <row r="37" spans="1:15" ht="19.5" customHeight="1" x14ac:dyDescent="0.2">
      <c r="A37" s="19" t="s">
        <v>45</v>
      </c>
      <c r="B37" s="17">
        <v>368</v>
      </c>
      <c r="C37" s="17">
        <v>3</v>
      </c>
      <c r="D37" s="17">
        <v>371</v>
      </c>
      <c r="E37" s="17">
        <v>291</v>
      </c>
      <c r="F37" s="17">
        <v>2</v>
      </c>
      <c r="G37" s="17">
        <v>293</v>
      </c>
      <c r="H37" s="17">
        <v>659</v>
      </c>
      <c r="I37" s="17">
        <v>5</v>
      </c>
      <c r="J37" s="17">
        <v>664</v>
      </c>
      <c r="K37" s="17">
        <v>408</v>
      </c>
      <c r="L37" s="17">
        <v>3</v>
      </c>
      <c r="M37" s="17">
        <v>2</v>
      </c>
      <c r="N37" s="18">
        <v>413</v>
      </c>
    </row>
    <row r="38" spans="1:15" ht="19.5" customHeight="1" x14ac:dyDescent="0.2">
      <c r="A38" s="16" t="s">
        <v>46</v>
      </c>
      <c r="B38" s="17">
        <v>176</v>
      </c>
      <c r="C38" s="17">
        <v>2</v>
      </c>
      <c r="D38" s="17">
        <v>178</v>
      </c>
      <c r="E38" s="17">
        <v>122</v>
      </c>
      <c r="F38" s="17">
        <v>0</v>
      </c>
      <c r="G38" s="17">
        <v>122</v>
      </c>
      <c r="H38" s="17">
        <v>298</v>
      </c>
      <c r="I38" s="17">
        <v>2</v>
      </c>
      <c r="J38" s="17">
        <v>300</v>
      </c>
      <c r="K38" s="17">
        <v>202</v>
      </c>
      <c r="L38" s="17">
        <v>1</v>
      </c>
      <c r="M38" s="17">
        <v>1</v>
      </c>
      <c r="N38" s="18">
        <v>204</v>
      </c>
    </row>
    <row r="39" spans="1:15" ht="19.5" customHeight="1" x14ac:dyDescent="0.2">
      <c r="A39" s="19" t="s">
        <v>47</v>
      </c>
      <c r="B39" s="17">
        <v>679</v>
      </c>
      <c r="C39" s="17">
        <v>38</v>
      </c>
      <c r="D39" s="17">
        <v>717</v>
      </c>
      <c r="E39" s="17">
        <v>486</v>
      </c>
      <c r="F39" s="17">
        <v>21</v>
      </c>
      <c r="G39" s="17">
        <v>507</v>
      </c>
      <c r="H39" s="17">
        <v>1165</v>
      </c>
      <c r="I39" s="17">
        <v>59</v>
      </c>
      <c r="J39" s="17">
        <v>1224</v>
      </c>
      <c r="K39" s="17">
        <v>636</v>
      </c>
      <c r="L39" s="17">
        <v>47</v>
      </c>
      <c r="M39" s="17">
        <v>12</v>
      </c>
      <c r="N39" s="18">
        <v>695</v>
      </c>
    </row>
    <row r="40" spans="1:15" ht="19.5" customHeight="1" x14ac:dyDescent="0.2">
      <c r="A40" s="19" t="s">
        <v>48</v>
      </c>
      <c r="B40" s="17">
        <v>306</v>
      </c>
      <c r="C40" s="17">
        <v>31</v>
      </c>
      <c r="D40" s="17">
        <v>337</v>
      </c>
      <c r="E40" s="17">
        <v>215</v>
      </c>
      <c r="F40" s="17">
        <v>5</v>
      </c>
      <c r="G40" s="17">
        <v>220</v>
      </c>
      <c r="H40" s="17">
        <v>521</v>
      </c>
      <c r="I40" s="17">
        <v>36</v>
      </c>
      <c r="J40" s="17">
        <v>557</v>
      </c>
      <c r="K40" s="17">
        <v>280</v>
      </c>
      <c r="L40" s="17">
        <v>32</v>
      </c>
      <c r="M40" s="17">
        <v>4</v>
      </c>
      <c r="N40" s="18">
        <v>316</v>
      </c>
      <c r="O40" s="66"/>
    </row>
    <row r="41" spans="1:15" ht="19.5" customHeight="1" x14ac:dyDescent="0.2">
      <c r="A41" s="19" t="s">
        <v>49</v>
      </c>
      <c r="B41" s="17">
        <v>642</v>
      </c>
      <c r="C41" s="17">
        <v>5</v>
      </c>
      <c r="D41" s="17">
        <v>647</v>
      </c>
      <c r="E41" s="17">
        <v>529</v>
      </c>
      <c r="F41" s="17">
        <v>14</v>
      </c>
      <c r="G41" s="17">
        <v>543</v>
      </c>
      <c r="H41" s="17">
        <v>1171</v>
      </c>
      <c r="I41" s="17">
        <v>19</v>
      </c>
      <c r="J41" s="17">
        <v>1190</v>
      </c>
      <c r="K41" s="17">
        <v>602</v>
      </c>
      <c r="L41" s="17">
        <v>9</v>
      </c>
      <c r="M41" s="17">
        <v>9</v>
      </c>
      <c r="N41" s="18">
        <v>620</v>
      </c>
      <c r="O41" s="66"/>
    </row>
    <row r="42" spans="1:15" ht="19.5" customHeight="1" x14ac:dyDescent="0.2">
      <c r="A42" s="19" t="s">
        <v>50</v>
      </c>
      <c r="B42" s="17">
        <v>678</v>
      </c>
      <c r="C42" s="17">
        <v>21</v>
      </c>
      <c r="D42" s="17">
        <v>699</v>
      </c>
      <c r="E42" s="17">
        <v>561</v>
      </c>
      <c r="F42" s="17">
        <v>14</v>
      </c>
      <c r="G42" s="17">
        <v>575</v>
      </c>
      <c r="H42" s="17">
        <v>1239</v>
      </c>
      <c r="I42" s="17">
        <v>35</v>
      </c>
      <c r="J42" s="17">
        <v>1274</v>
      </c>
      <c r="K42" s="17">
        <v>691</v>
      </c>
      <c r="L42" s="17">
        <v>22</v>
      </c>
      <c r="M42" s="17">
        <v>13</v>
      </c>
      <c r="N42" s="18">
        <v>726</v>
      </c>
    </row>
    <row r="43" spans="1:15" ht="19.5" customHeight="1" x14ac:dyDescent="0.2">
      <c r="A43" s="19" t="s">
        <v>51</v>
      </c>
      <c r="B43" s="17">
        <v>3869</v>
      </c>
      <c r="C43" s="17">
        <v>39</v>
      </c>
      <c r="D43" s="17">
        <v>3908</v>
      </c>
      <c r="E43" s="17">
        <v>3343</v>
      </c>
      <c r="F43" s="17">
        <v>28</v>
      </c>
      <c r="G43" s="17">
        <v>3371</v>
      </c>
      <c r="H43" s="17">
        <v>7212</v>
      </c>
      <c r="I43" s="17">
        <v>67</v>
      </c>
      <c r="J43" s="17">
        <v>7279</v>
      </c>
      <c r="K43" s="17">
        <v>3882</v>
      </c>
      <c r="L43" s="17">
        <v>44</v>
      </c>
      <c r="M43" s="17">
        <v>16</v>
      </c>
      <c r="N43" s="18">
        <v>3942</v>
      </c>
    </row>
    <row r="44" spans="1:15" ht="19.5" customHeight="1" x14ac:dyDescent="0.2">
      <c r="A44" s="19" t="s">
        <v>52</v>
      </c>
      <c r="B44" s="17">
        <v>16232</v>
      </c>
      <c r="C44" s="17">
        <v>144</v>
      </c>
      <c r="D44" s="17">
        <v>16376</v>
      </c>
      <c r="E44" s="17">
        <v>16439</v>
      </c>
      <c r="F44" s="17">
        <v>66</v>
      </c>
      <c r="G44" s="17">
        <v>16505</v>
      </c>
      <c r="H44" s="17">
        <v>32671</v>
      </c>
      <c r="I44" s="17">
        <v>210</v>
      </c>
      <c r="J44" s="17">
        <v>32881</v>
      </c>
      <c r="K44" s="17">
        <v>13138</v>
      </c>
      <c r="L44" s="17">
        <v>139</v>
      </c>
      <c r="M44" s="17">
        <v>56</v>
      </c>
      <c r="N44" s="18">
        <v>13333</v>
      </c>
    </row>
    <row r="45" spans="1:15" ht="19.5" customHeight="1" x14ac:dyDescent="0.2">
      <c r="A45" s="19" t="s">
        <v>53</v>
      </c>
      <c r="B45" s="17">
        <v>576</v>
      </c>
      <c r="C45" s="17">
        <v>3</v>
      </c>
      <c r="D45" s="17">
        <v>579</v>
      </c>
      <c r="E45" s="17">
        <v>467</v>
      </c>
      <c r="F45" s="17">
        <v>13</v>
      </c>
      <c r="G45" s="17">
        <v>480</v>
      </c>
      <c r="H45" s="17">
        <v>1043</v>
      </c>
      <c r="I45" s="17">
        <v>16</v>
      </c>
      <c r="J45" s="17">
        <v>1059</v>
      </c>
      <c r="K45" s="17">
        <v>521</v>
      </c>
      <c r="L45" s="17">
        <v>4</v>
      </c>
      <c r="M45" s="17">
        <v>12</v>
      </c>
      <c r="N45" s="18">
        <v>537</v>
      </c>
    </row>
    <row r="46" spans="1:15" ht="19.5" customHeight="1" x14ac:dyDescent="0.2">
      <c r="A46" s="16" t="s">
        <v>54</v>
      </c>
      <c r="B46" s="17">
        <v>2164</v>
      </c>
      <c r="C46" s="17">
        <v>41</v>
      </c>
      <c r="D46" s="17">
        <v>2205</v>
      </c>
      <c r="E46" s="17">
        <v>2007</v>
      </c>
      <c r="F46" s="17">
        <v>37</v>
      </c>
      <c r="G46" s="17">
        <v>2044</v>
      </c>
      <c r="H46" s="17">
        <v>4171</v>
      </c>
      <c r="I46" s="17">
        <v>78</v>
      </c>
      <c r="J46" s="17">
        <v>4249</v>
      </c>
      <c r="K46" s="17">
        <v>2482</v>
      </c>
      <c r="L46" s="17">
        <v>61</v>
      </c>
      <c r="M46" s="17">
        <v>17</v>
      </c>
      <c r="N46" s="18">
        <v>2560</v>
      </c>
    </row>
    <row r="47" spans="1:15" ht="19.5" customHeight="1" thickBot="1" x14ac:dyDescent="0.25">
      <c r="A47" s="20" t="s">
        <v>55</v>
      </c>
      <c r="B47" s="21">
        <v>949</v>
      </c>
      <c r="C47" s="21">
        <v>10</v>
      </c>
      <c r="D47" s="21">
        <v>959</v>
      </c>
      <c r="E47" s="21">
        <v>735</v>
      </c>
      <c r="F47" s="21">
        <v>5</v>
      </c>
      <c r="G47" s="21">
        <v>740</v>
      </c>
      <c r="H47" s="21">
        <v>1684</v>
      </c>
      <c r="I47" s="21">
        <v>15</v>
      </c>
      <c r="J47" s="21">
        <v>1699</v>
      </c>
      <c r="K47" s="21">
        <v>995</v>
      </c>
      <c r="L47" s="21">
        <v>9</v>
      </c>
      <c r="M47" s="21">
        <v>6</v>
      </c>
      <c r="N47" s="22">
        <v>1010</v>
      </c>
    </row>
  </sheetData>
  <mergeCells count="9">
    <mergeCell ref="O40:O41"/>
    <mergeCell ref="A1:N1"/>
    <mergeCell ref="M2:N2"/>
    <mergeCell ref="A3:A5"/>
    <mergeCell ref="B3:J3"/>
    <mergeCell ref="K3:N4"/>
    <mergeCell ref="B4:D4"/>
    <mergeCell ref="E4:G4"/>
    <mergeCell ref="H4:J4"/>
  </mergeCells>
  <phoneticPr fontId="2"/>
  <pageMargins left="0.47244094488188981" right="0.16" top="0.19685039370078741" bottom="0.38" header="0.51181102362204722" footer="3.937007874015748E-2"/>
  <pageSetup paperSize="9" scale="92" orientation="portrait" r:id="rId1"/>
  <headerFooter alignWithMargins="0">
    <oddFooter>&amp;C&amp;"ＭＳ 明朝,標準"-&amp;P--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1A00F-1064-4FC1-BDA2-F9DB5AFF4A4F}">
  <sheetPr>
    <pageSetUpPr fitToPage="1"/>
  </sheetPr>
  <dimension ref="A1:BC106"/>
  <sheetViews>
    <sheetView showGridLines="0" view="pageBreakPreview" zoomScale="90" zoomScaleNormal="85" zoomScaleSheetLayoutView="90" workbookViewId="0">
      <pane xSplit="1" ySplit="7" topLeftCell="W43" activePane="bottomRight" state="frozen"/>
      <selection pane="topRight" activeCell="B1" sqref="B1"/>
      <selection pane="bottomLeft" activeCell="A8" sqref="A8"/>
      <selection pane="bottomRight" activeCell="A50" sqref="A50:XFD51"/>
    </sheetView>
  </sheetViews>
  <sheetFormatPr defaultColWidth="8" defaultRowHeight="12" x14ac:dyDescent="0.2"/>
  <cols>
    <col min="1" max="1" width="19.08984375" style="28" bestFit="1" customWidth="1"/>
    <col min="2" max="2" width="6.81640625" style="28" bestFit="1" customWidth="1"/>
    <col min="3" max="3" width="6.08984375" style="28" bestFit="1" customWidth="1"/>
    <col min="4" max="4" width="6.81640625" style="28" bestFit="1" customWidth="1"/>
    <col min="5" max="6" width="6.08984375" style="28" bestFit="1" customWidth="1"/>
    <col min="7" max="7" width="5.26953125" style="28" customWidth="1"/>
    <col min="8" max="11" width="6.6328125" style="28" bestFit="1" customWidth="1"/>
    <col min="12" max="12" width="6.08984375" style="28" bestFit="1" customWidth="1"/>
    <col min="13" max="13" width="6.6328125" style="28" bestFit="1" customWidth="1"/>
    <col min="14" max="14" width="7.54296875" style="28" bestFit="1" customWidth="1"/>
    <col min="15" max="15" width="9.54296875" style="28" bestFit="1" customWidth="1"/>
    <col min="16" max="17" width="6.08984375" style="28" bestFit="1" customWidth="1"/>
    <col min="18" max="18" width="5.36328125" style="28" bestFit="1" customWidth="1"/>
    <col min="19" max="19" width="5.81640625" style="28" bestFit="1" customWidth="1"/>
    <col min="20" max="20" width="6.81640625" style="28" bestFit="1" customWidth="1"/>
    <col min="21" max="21" width="6.6328125" style="28" bestFit="1" customWidth="1"/>
    <col min="22" max="24" width="6.81640625" style="28" bestFit="1" customWidth="1"/>
    <col min="25" max="25" width="6.6328125" style="28" bestFit="1" customWidth="1"/>
    <col min="26" max="27" width="6.81640625" style="28" bestFit="1" customWidth="1"/>
    <col min="28" max="28" width="5.26953125" style="28" customWidth="1"/>
    <col min="29" max="30" width="6.81640625" style="28" bestFit="1" customWidth="1"/>
    <col min="31" max="32" width="6.6328125" style="28" bestFit="1" customWidth="1"/>
    <col min="33" max="33" width="6.08984375" style="28" bestFit="1" customWidth="1"/>
    <col min="34" max="34" width="6.6328125" style="28" bestFit="1" customWidth="1"/>
    <col min="35" max="35" width="7.54296875" style="28" bestFit="1" customWidth="1"/>
    <col min="36" max="36" width="9.54296875" style="28" bestFit="1" customWidth="1"/>
    <col min="37" max="38" width="6.81640625" style="28" bestFit="1" customWidth="1"/>
    <col min="39" max="39" width="5.81640625" style="28" bestFit="1" customWidth="1"/>
    <col min="40" max="40" width="5.26953125" style="28" customWidth="1"/>
    <col min="41" max="41" width="6.6328125" style="28" bestFit="1" customWidth="1"/>
    <col min="42" max="42" width="6.08984375" style="28" bestFit="1" customWidth="1"/>
    <col min="43" max="43" width="6.6328125" style="28" bestFit="1" customWidth="1"/>
    <col min="44" max="44" width="2.36328125" style="28" customWidth="1"/>
    <col min="45" max="45" width="5.90625" style="28" customWidth="1"/>
    <col min="46" max="46" width="2.36328125" style="28" customWidth="1"/>
    <col min="47" max="47" width="5.26953125" style="28" customWidth="1"/>
    <col min="48" max="48" width="2.36328125" style="28" customWidth="1"/>
    <col min="49" max="49" width="7.36328125" style="28" customWidth="1"/>
    <col min="50" max="50" width="11.453125" style="28" customWidth="1"/>
    <col min="51" max="16384" width="8" style="28"/>
  </cols>
  <sheetData>
    <row r="1" spans="1:55" s="1" customFormat="1" ht="39" customHeight="1" x14ac:dyDescent="0.2">
      <c r="A1" s="92" t="s">
        <v>72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</row>
    <row r="2" spans="1:55" s="1" customFormat="1" ht="17.25" customHeight="1" thickBo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93" t="s">
        <v>70</v>
      </c>
      <c r="AS2" s="93"/>
      <c r="AT2" s="93"/>
      <c r="AU2" s="93"/>
      <c r="AV2" s="93"/>
      <c r="AW2" s="93"/>
    </row>
    <row r="3" spans="1:55" ht="18" customHeight="1" x14ac:dyDescent="0.2">
      <c r="A3" s="94" t="s">
        <v>60</v>
      </c>
      <c r="B3" s="97" t="s">
        <v>14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9"/>
      <c r="W3" s="97" t="s">
        <v>15</v>
      </c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100" t="s">
        <v>68</v>
      </c>
      <c r="AS3" s="101"/>
      <c r="AT3" s="101"/>
      <c r="AU3" s="101"/>
      <c r="AV3" s="101"/>
      <c r="AW3" s="102"/>
    </row>
    <row r="4" spans="1:55" ht="18" customHeight="1" x14ac:dyDescent="0.2">
      <c r="A4" s="95"/>
      <c r="B4" s="84" t="s">
        <v>5</v>
      </c>
      <c r="C4" s="84"/>
      <c r="D4" s="84"/>
      <c r="E4" s="84"/>
      <c r="F4" s="84"/>
      <c r="G4" s="84"/>
      <c r="H4" s="84"/>
      <c r="I4" s="84"/>
      <c r="J4" s="84"/>
      <c r="K4" s="84" t="s">
        <v>6</v>
      </c>
      <c r="L4" s="84"/>
      <c r="M4" s="84"/>
      <c r="N4" s="82" t="s">
        <v>7</v>
      </c>
      <c r="O4" s="82"/>
      <c r="P4" s="82"/>
      <c r="Q4" s="82"/>
      <c r="R4" s="82"/>
      <c r="S4" s="83"/>
      <c r="T4" s="103" t="s">
        <v>8</v>
      </c>
      <c r="U4" s="104"/>
      <c r="V4" s="105"/>
      <c r="W4" s="84" t="s">
        <v>9</v>
      </c>
      <c r="X4" s="84"/>
      <c r="Y4" s="84"/>
      <c r="Z4" s="84"/>
      <c r="AA4" s="84"/>
      <c r="AB4" s="84"/>
      <c r="AC4" s="84"/>
      <c r="AD4" s="84"/>
      <c r="AE4" s="84"/>
      <c r="AF4" s="84" t="s">
        <v>10</v>
      </c>
      <c r="AG4" s="84"/>
      <c r="AH4" s="84"/>
      <c r="AI4" s="81" t="s">
        <v>7</v>
      </c>
      <c r="AJ4" s="82"/>
      <c r="AK4" s="82"/>
      <c r="AL4" s="82"/>
      <c r="AM4" s="82"/>
      <c r="AN4" s="83"/>
      <c r="AO4" s="84" t="s">
        <v>11</v>
      </c>
      <c r="AP4" s="84"/>
      <c r="AQ4" s="81"/>
      <c r="AR4" s="85" t="s">
        <v>56</v>
      </c>
      <c r="AS4" s="85"/>
      <c r="AT4" s="85" t="s">
        <v>57</v>
      </c>
      <c r="AU4" s="85"/>
      <c r="AV4" s="85" t="s">
        <v>69</v>
      </c>
      <c r="AW4" s="109"/>
    </row>
    <row r="5" spans="1:55" ht="18" customHeight="1" x14ac:dyDescent="0.2">
      <c r="A5" s="95"/>
      <c r="B5" s="111" t="s">
        <v>12</v>
      </c>
      <c r="C5" s="111"/>
      <c r="D5" s="111"/>
      <c r="E5" s="84" t="s">
        <v>13</v>
      </c>
      <c r="F5" s="84"/>
      <c r="G5" s="84"/>
      <c r="H5" s="84" t="s">
        <v>2</v>
      </c>
      <c r="I5" s="84"/>
      <c r="J5" s="84"/>
      <c r="K5" s="84"/>
      <c r="L5" s="84"/>
      <c r="M5" s="84"/>
      <c r="N5" s="29" t="s">
        <v>63</v>
      </c>
      <c r="O5" s="29" t="s">
        <v>64</v>
      </c>
      <c r="P5" s="84" t="s">
        <v>7</v>
      </c>
      <c r="Q5" s="84"/>
      <c r="R5" s="84"/>
      <c r="S5" s="84" t="s">
        <v>2</v>
      </c>
      <c r="T5" s="106"/>
      <c r="U5" s="107"/>
      <c r="V5" s="108"/>
      <c r="W5" s="84" t="s">
        <v>12</v>
      </c>
      <c r="X5" s="84"/>
      <c r="Y5" s="84"/>
      <c r="Z5" s="84" t="s">
        <v>13</v>
      </c>
      <c r="AA5" s="84"/>
      <c r="AB5" s="84"/>
      <c r="AC5" s="84" t="s">
        <v>2</v>
      </c>
      <c r="AD5" s="84"/>
      <c r="AE5" s="84"/>
      <c r="AF5" s="87" t="s">
        <v>56</v>
      </c>
      <c r="AG5" s="87" t="s">
        <v>57</v>
      </c>
      <c r="AH5" s="84" t="s">
        <v>2</v>
      </c>
      <c r="AI5" s="29" t="s">
        <v>63</v>
      </c>
      <c r="AJ5" s="29" t="s">
        <v>64</v>
      </c>
      <c r="AK5" s="84" t="s">
        <v>7</v>
      </c>
      <c r="AL5" s="84"/>
      <c r="AM5" s="84"/>
      <c r="AN5" s="90" t="s">
        <v>2</v>
      </c>
      <c r="AO5" s="84"/>
      <c r="AP5" s="84"/>
      <c r="AQ5" s="81"/>
      <c r="AR5" s="85"/>
      <c r="AS5" s="85"/>
      <c r="AT5" s="85"/>
      <c r="AU5" s="85"/>
      <c r="AV5" s="85"/>
      <c r="AW5" s="109"/>
      <c r="AY5" s="35"/>
    </row>
    <row r="6" spans="1:55" s="35" customFormat="1" ht="18" customHeight="1" thickBot="1" x14ac:dyDescent="0.25">
      <c r="A6" s="96"/>
      <c r="B6" s="30" t="s">
        <v>56</v>
      </c>
      <c r="C6" s="30" t="s">
        <v>57</v>
      </c>
      <c r="D6" s="31" t="s">
        <v>2</v>
      </c>
      <c r="E6" s="31" t="s">
        <v>56</v>
      </c>
      <c r="F6" s="31" t="s">
        <v>57</v>
      </c>
      <c r="G6" s="31" t="s">
        <v>2</v>
      </c>
      <c r="H6" s="31" t="s">
        <v>56</v>
      </c>
      <c r="I6" s="31" t="s">
        <v>57</v>
      </c>
      <c r="J6" s="31" t="s">
        <v>2</v>
      </c>
      <c r="K6" s="31" t="s">
        <v>56</v>
      </c>
      <c r="L6" s="31" t="s">
        <v>57</v>
      </c>
      <c r="M6" s="32" t="s">
        <v>2</v>
      </c>
      <c r="N6" s="33" t="s">
        <v>65</v>
      </c>
      <c r="O6" s="33" t="s">
        <v>66</v>
      </c>
      <c r="P6" s="31" t="s">
        <v>56</v>
      </c>
      <c r="Q6" s="31" t="s">
        <v>57</v>
      </c>
      <c r="R6" s="32" t="s">
        <v>2</v>
      </c>
      <c r="S6" s="89"/>
      <c r="T6" s="31" t="s">
        <v>56</v>
      </c>
      <c r="U6" s="31" t="s">
        <v>57</v>
      </c>
      <c r="V6" s="32" t="s">
        <v>2</v>
      </c>
      <c r="W6" s="32" t="s">
        <v>56</v>
      </c>
      <c r="X6" s="32" t="s">
        <v>57</v>
      </c>
      <c r="Y6" s="31" t="s">
        <v>2</v>
      </c>
      <c r="Z6" s="32" t="s">
        <v>56</v>
      </c>
      <c r="AA6" s="32" t="s">
        <v>57</v>
      </c>
      <c r="AB6" s="31" t="s">
        <v>2</v>
      </c>
      <c r="AC6" s="32" t="s">
        <v>56</v>
      </c>
      <c r="AD6" s="32" t="s">
        <v>57</v>
      </c>
      <c r="AE6" s="31" t="s">
        <v>2</v>
      </c>
      <c r="AF6" s="88"/>
      <c r="AG6" s="88"/>
      <c r="AH6" s="89"/>
      <c r="AI6" s="33" t="s">
        <v>67</v>
      </c>
      <c r="AJ6" s="33" t="s">
        <v>65</v>
      </c>
      <c r="AK6" s="32" t="s">
        <v>56</v>
      </c>
      <c r="AL6" s="32" t="s">
        <v>57</v>
      </c>
      <c r="AM6" s="32" t="s">
        <v>2</v>
      </c>
      <c r="AN6" s="91"/>
      <c r="AO6" s="31" t="s">
        <v>56</v>
      </c>
      <c r="AP6" s="31" t="s">
        <v>57</v>
      </c>
      <c r="AQ6" s="34" t="s">
        <v>2</v>
      </c>
      <c r="AR6" s="86"/>
      <c r="AS6" s="86"/>
      <c r="AT6" s="86"/>
      <c r="AU6" s="86"/>
      <c r="AV6" s="86"/>
      <c r="AW6" s="110"/>
      <c r="AY6" s="64"/>
    </row>
    <row r="7" spans="1:55" s="35" customFormat="1" ht="21" customHeight="1" thickBot="1" x14ac:dyDescent="0.25">
      <c r="A7" s="36" t="s">
        <v>61</v>
      </c>
      <c r="B7" s="37">
        <v>68351</v>
      </c>
      <c r="C7" s="37">
        <v>4083</v>
      </c>
      <c r="D7" s="37">
        <v>72434</v>
      </c>
      <c r="E7" s="37">
        <v>1733</v>
      </c>
      <c r="F7" s="37">
        <v>5997</v>
      </c>
      <c r="G7" s="37">
        <v>7730</v>
      </c>
      <c r="H7" s="37">
        <v>70084</v>
      </c>
      <c r="I7" s="37">
        <v>10080</v>
      </c>
      <c r="J7" s="37">
        <v>80164</v>
      </c>
      <c r="K7" s="37">
        <v>12596</v>
      </c>
      <c r="L7" s="37">
        <v>135</v>
      </c>
      <c r="M7" s="37">
        <v>12731</v>
      </c>
      <c r="N7" s="37">
        <v>51</v>
      </c>
      <c r="O7" s="37">
        <v>26</v>
      </c>
      <c r="P7" s="37">
        <v>882</v>
      </c>
      <c r="Q7" s="37">
        <v>82</v>
      </c>
      <c r="R7" s="37">
        <f>P7+Q7</f>
        <v>964</v>
      </c>
      <c r="S7" s="37">
        <v>1041</v>
      </c>
      <c r="T7" s="37">
        <v>83613</v>
      </c>
      <c r="U7" s="37">
        <v>10323</v>
      </c>
      <c r="V7" s="37">
        <v>93936</v>
      </c>
      <c r="W7" s="37">
        <v>69520</v>
      </c>
      <c r="X7" s="37">
        <v>3942</v>
      </c>
      <c r="Y7" s="37">
        <v>73462</v>
      </c>
      <c r="Z7" s="37">
        <v>2119</v>
      </c>
      <c r="AA7" s="37">
        <v>1818</v>
      </c>
      <c r="AB7" s="37">
        <v>3937</v>
      </c>
      <c r="AC7" s="37">
        <v>71639</v>
      </c>
      <c r="AD7" s="37">
        <v>5760</v>
      </c>
      <c r="AE7" s="37">
        <v>77399</v>
      </c>
      <c r="AF7" s="37">
        <v>15121</v>
      </c>
      <c r="AG7" s="37">
        <v>69</v>
      </c>
      <c r="AH7" s="37">
        <v>15190</v>
      </c>
      <c r="AI7" s="37">
        <v>50</v>
      </c>
      <c r="AJ7" s="37">
        <v>26</v>
      </c>
      <c r="AK7" s="37">
        <v>358</v>
      </c>
      <c r="AL7" s="37">
        <v>770</v>
      </c>
      <c r="AM7" s="37">
        <f>SUM(AM8:AM48)</f>
        <v>1128</v>
      </c>
      <c r="AN7" s="37">
        <v>1204</v>
      </c>
      <c r="AO7" s="37">
        <v>87144</v>
      </c>
      <c r="AP7" s="37">
        <v>6649</v>
      </c>
      <c r="AQ7" s="37">
        <v>93793</v>
      </c>
      <c r="AR7" s="38" t="str">
        <f>IF(AS7&lt;0,"△","")</f>
        <v>△</v>
      </c>
      <c r="AS7" s="39">
        <v>-3531</v>
      </c>
      <c r="AT7" s="38" t="str">
        <f>IF(AU7&lt;0,"△","")</f>
        <v/>
      </c>
      <c r="AU7" s="39">
        <v>3674</v>
      </c>
      <c r="AV7" s="40" t="str">
        <f>IF(AW7&lt;0,"△","")</f>
        <v/>
      </c>
      <c r="AW7" s="39">
        <v>143</v>
      </c>
      <c r="AY7" s="65"/>
    </row>
    <row r="8" spans="1:55" ht="21" customHeight="1" thickTop="1" x14ac:dyDescent="0.2">
      <c r="A8" s="59" t="s">
        <v>74</v>
      </c>
      <c r="B8" s="41">
        <v>13699</v>
      </c>
      <c r="C8" s="42">
        <v>727</v>
      </c>
      <c r="D8" s="43">
        <v>14426</v>
      </c>
      <c r="E8" s="42">
        <v>370</v>
      </c>
      <c r="F8" s="42">
        <v>1690</v>
      </c>
      <c r="G8" s="23">
        <v>2060</v>
      </c>
      <c r="H8" s="44">
        <v>14069</v>
      </c>
      <c r="I8" s="23">
        <v>2417</v>
      </c>
      <c r="J8" s="23">
        <v>16486</v>
      </c>
      <c r="K8" s="42">
        <v>2224</v>
      </c>
      <c r="L8" s="42">
        <v>53</v>
      </c>
      <c r="M8" s="23">
        <v>2277</v>
      </c>
      <c r="N8" s="42">
        <v>11</v>
      </c>
      <c r="O8" s="42">
        <v>1</v>
      </c>
      <c r="P8" s="45">
        <v>146</v>
      </c>
      <c r="Q8" s="45">
        <v>15</v>
      </c>
      <c r="R8" s="2">
        <f>P8+Q8</f>
        <v>161</v>
      </c>
      <c r="S8" s="23">
        <v>173</v>
      </c>
      <c r="T8" s="44">
        <v>16450</v>
      </c>
      <c r="U8" s="23">
        <v>2486</v>
      </c>
      <c r="V8" s="23">
        <v>18936</v>
      </c>
      <c r="W8" s="42">
        <v>15084</v>
      </c>
      <c r="X8" s="42">
        <v>1056</v>
      </c>
      <c r="Y8" s="23">
        <v>16140</v>
      </c>
      <c r="Z8" s="42">
        <v>414</v>
      </c>
      <c r="AA8" s="42">
        <v>193</v>
      </c>
      <c r="AB8" s="23">
        <v>607</v>
      </c>
      <c r="AC8" s="44">
        <v>15498</v>
      </c>
      <c r="AD8" s="23">
        <v>1249</v>
      </c>
      <c r="AE8" s="23">
        <v>16747</v>
      </c>
      <c r="AF8" s="42">
        <v>3436</v>
      </c>
      <c r="AG8" s="23">
        <v>15</v>
      </c>
      <c r="AH8" s="23">
        <v>3451</v>
      </c>
      <c r="AI8" s="44">
        <v>11</v>
      </c>
      <c r="AJ8" s="23">
        <v>1</v>
      </c>
      <c r="AK8" s="46">
        <v>72</v>
      </c>
      <c r="AL8" s="24">
        <v>199</v>
      </c>
      <c r="AM8" s="3">
        <f>SUM(AK8:AL8)</f>
        <v>271</v>
      </c>
      <c r="AN8" s="24">
        <v>283</v>
      </c>
      <c r="AO8" s="46">
        <v>19007</v>
      </c>
      <c r="AP8" s="24">
        <v>1474</v>
      </c>
      <c r="AQ8" s="24">
        <v>20481</v>
      </c>
      <c r="AR8" s="47" t="str">
        <f>IF(AS8&lt;0,"△","")</f>
        <v>△</v>
      </c>
      <c r="AS8" s="48">
        <v>-2557</v>
      </c>
      <c r="AT8" s="47" t="str">
        <f>IF(AU8&lt;0,"△","")</f>
        <v/>
      </c>
      <c r="AU8" s="48">
        <v>1012</v>
      </c>
      <c r="AV8" s="49" t="str">
        <f>IF(AW8&lt;0,"△","")</f>
        <v>△</v>
      </c>
      <c r="AW8" s="48">
        <v>-1545</v>
      </c>
      <c r="AX8" s="35"/>
      <c r="AY8" s="35"/>
      <c r="AZ8" s="35"/>
      <c r="BA8" s="35"/>
      <c r="BB8" s="35"/>
      <c r="BC8" s="35"/>
    </row>
    <row r="9" spans="1:55" ht="21" customHeight="1" x14ac:dyDescent="0.2">
      <c r="A9" s="60" t="s">
        <v>75</v>
      </c>
      <c r="B9" s="50">
        <v>4473</v>
      </c>
      <c r="C9" s="50">
        <v>280</v>
      </c>
      <c r="D9" s="51">
        <v>4753</v>
      </c>
      <c r="E9" s="50">
        <v>136</v>
      </c>
      <c r="F9" s="50">
        <v>268</v>
      </c>
      <c r="G9" s="3">
        <v>404</v>
      </c>
      <c r="H9" s="52">
        <v>4609</v>
      </c>
      <c r="I9" s="3">
        <v>548</v>
      </c>
      <c r="J9" s="3">
        <v>5157</v>
      </c>
      <c r="K9" s="50">
        <v>966</v>
      </c>
      <c r="L9" s="50">
        <v>9</v>
      </c>
      <c r="M9" s="3">
        <v>975</v>
      </c>
      <c r="N9" s="50">
        <v>4</v>
      </c>
      <c r="O9" s="50">
        <v>2</v>
      </c>
      <c r="P9" s="50">
        <v>59</v>
      </c>
      <c r="Q9" s="50">
        <v>3</v>
      </c>
      <c r="R9" s="3">
        <f t="shared" ref="R9:R48" si="0">P9+Q9</f>
        <v>62</v>
      </c>
      <c r="S9" s="3">
        <v>68</v>
      </c>
      <c r="T9" s="52">
        <v>5638</v>
      </c>
      <c r="U9" s="3">
        <v>562</v>
      </c>
      <c r="V9" s="3">
        <v>6200</v>
      </c>
      <c r="W9" s="50">
        <v>4787</v>
      </c>
      <c r="X9" s="50">
        <v>214</v>
      </c>
      <c r="Y9" s="3">
        <v>5001</v>
      </c>
      <c r="Z9" s="50">
        <v>150</v>
      </c>
      <c r="AA9" s="50">
        <v>79</v>
      </c>
      <c r="AB9" s="3">
        <v>229</v>
      </c>
      <c r="AC9" s="52">
        <v>4937</v>
      </c>
      <c r="AD9" s="3">
        <v>293</v>
      </c>
      <c r="AE9" s="3">
        <v>5230</v>
      </c>
      <c r="AF9" s="50">
        <v>839</v>
      </c>
      <c r="AG9" s="25">
        <v>9</v>
      </c>
      <c r="AH9" s="3">
        <v>848</v>
      </c>
      <c r="AI9" s="50">
        <v>3</v>
      </c>
      <c r="AJ9" s="25">
        <v>2</v>
      </c>
      <c r="AK9" s="50">
        <v>15</v>
      </c>
      <c r="AL9" s="25">
        <v>49</v>
      </c>
      <c r="AM9" s="3">
        <f>SUM(AK9:AL9)</f>
        <v>64</v>
      </c>
      <c r="AN9" s="3">
        <v>69</v>
      </c>
      <c r="AO9" s="52">
        <v>5793</v>
      </c>
      <c r="AP9" s="3">
        <v>354</v>
      </c>
      <c r="AQ9" s="3">
        <v>6147</v>
      </c>
      <c r="AR9" s="47" t="str">
        <f t="shared" ref="AR9:AR48" si="1">IF(AS9&lt;0,"△","")</f>
        <v>△</v>
      </c>
      <c r="AS9" s="53">
        <v>-155</v>
      </c>
      <c r="AT9" s="47" t="str">
        <f t="shared" ref="AT9:AT48" si="2">IF(AU9&lt;0,"△","")</f>
        <v/>
      </c>
      <c r="AU9" s="26">
        <v>208</v>
      </c>
      <c r="AV9" s="49" t="str">
        <f t="shared" ref="AV9:AV48" si="3">IF(AW9&lt;0,"△","")</f>
        <v/>
      </c>
      <c r="AW9" s="54">
        <v>53</v>
      </c>
      <c r="AX9" s="35"/>
      <c r="AY9" s="35"/>
      <c r="AZ9" s="35"/>
      <c r="BA9" s="35"/>
      <c r="BB9" s="35"/>
      <c r="BC9" s="35"/>
    </row>
    <row r="10" spans="1:55" ht="21" customHeight="1" x14ac:dyDescent="0.2">
      <c r="A10" s="60" t="s">
        <v>76</v>
      </c>
      <c r="B10" s="50">
        <v>3733</v>
      </c>
      <c r="C10" s="50">
        <v>207</v>
      </c>
      <c r="D10" s="51">
        <v>3940</v>
      </c>
      <c r="E10" s="50">
        <v>30</v>
      </c>
      <c r="F10" s="50">
        <v>260</v>
      </c>
      <c r="G10" s="3">
        <v>290</v>
      </c>
      <c r="H10" s="52">
        <v>3763</v>
      </c>
      <c r="I10" s="3">
        <v>467</v>
      </c>
      <c r="J10" s="3">
        <v>4230</v>
      </c>
      <c r="K10" s="50">
        <v>410</v>
      </c>
      <c r="L10" s="50">
        <v>0</v>
      </c>
      <c r="M10" s="3">
        <v>410</v>
      </c>
      <c r="N10" s="50">
        <v>1</v>
      </c>
      <c r="O10" s="50">
        <v>0</v>
      </c>
      <c r="P10" s="50">
        <v>77</v>
      </c>
      <c r="Q10" s="50">
        <v>2</v>
      </c>
      <c r="R10" s="3">
        <f t="shared" si="0"/>
        <v>79</v>
      </c>
      <c r="S10" s="3">
        <v>80</v>
      </c>
      <c r="T10" s="52">
        <v>4251</v>
      </c>
      <c r="U10" s="3">
        <v>469</v>
      </c>
      <c r="V10" s="3">
        <v>4720</v>
      </c>
      <c r="W10" s="50">
        <v>3208</v>
      </c>
      <c r="X10" s="50">
        <v>126</v>
      </c>
      <c r="Y10" s="3">
        <v>3334</v>
      </c>
      <c r="Z10" s="50">
        <v>50</v>
      </c>
      <c r="AA10" s="50">
        <v>121</v>
      </c>
      <c r="AB10" s="3">
        <v>171</v>
      </c>
      <c r="AC10" s="52">
        <v>3258</v>
      </c>
      <c r="AD10" s="3">
        <v>247</v>
      </c>
      <c r="AE10" s="3">
        <v>3505</v>
      </c>
      <c r="AF10" s="50">
        <v>532</v>
      </c>
      <c r="AG10" s="25">
        <v>1</v>
      </c>
      <c r="AH10" s="3">
        <v>533</v>
      </c>
      <c r="AI10" s="50">
        <v>1</v>
      </c>
      <c r="AJ10" s="25">
        <v>0</v>
      </c>
      <c r="AK10" s="50">
        <v>1</v>
      </c>
      <c r="AL10" s="25">
        <v>19</v>
      </c>
      <c r="AM10" s="3">
        <f t="shared" ref="AM10:AM16" si="4">SUM(AK10:AL10)</f>
        <v>20</v>
      </c>
      <c r="AN10" s="3">
        <v>21</v>
      </c>
      <c r="AO10" s="52">
        <v>3791</v>
      </c>
      <c r="AP10" s="3">
        <v>268</v>
      </c>
      <c r="AQ10" s="3">
        <v>4059</v>
      </c>
      <c r="AR10" s="47" t="str">
        <f t="shared" si="1"/>
        <v/>
      </c>
      <c r="AS10" s="53">
        <v>460</v>
      </c>
      <c r="AT10" s="47" t="str">
        <f t="shared" si="2"/>
        <v/>
      </c>
      <c r="AU10" s="27">
        <v>201</v>
      </c>
      <c r="AV10" s="49" t="str">
        <f t="shared" si="3"/>
        <v/>
      </c>
      <c r="AW10" s="55">
        <v>661</v>
      </c>
      <c r="AX10" s="35"/>
      <c r="AY10" s="35"/>
      <c r="AZ10" s="35"/>
      <c r="BA10" s="35"/>
      <c r="BB10" s="35"/>
      <c r="BC10" s="35"/>
    </row>
    <row r="11" spans="1:55" ht="21" customHeight="1" x14ac:dyDescent="0.2">
      <c r="A11" s="60" t="s">
        <v>77</v>
      </c>
      <c r="B11" s="50">
        <v>4701</v>
      </c>
      <c r="C11" s="50">
        <v>160</v>
      </c>
      <c r="D11" s="51">
        <v>4861</v>
      </c>
      <c r="E11" s="50">
        <v>78</v>
      </c>
      <c r="F11" s="50">
        <v>741</v>
      </c>
      <c r="G11" s="3">
        <v>819</v>
      </c>
      <c r="H11" s="52">
        <v>4779</v>
      </c>
      <c r="I11" s="3">
        <v>901</v>
      </c>
      <c r="J11" s="3">
        <v>5680</v>
      </c>
      <c r="K11" s="50">
        <v>1004</v>
      </c>
      <c r="L11" s="50">
        <v>9</v>
      </c>
      <c r="M11" s="3">
        <v>1013</v>
      </c>
      <c r="N11" s="50">
        <v>6</v>
      </c>
      <c r="O11" s="50">
        <v>0</v>
      </c>
      <c r="P11" s="50">
        <v>57</v>
      </c>
      <c r="Q11" s="50">
        <v>2</v>
      </c>
      <c r="R11" s="3">
        <f t="shared" si="0"/>
        <v>59</v>
      </c>
      <c r="S11" s="3">
        <v>65</v>
      </c>
      <c r="T11" s="52">
        <v>5846</v>
      </c>
      <c r="U11" s="3">
        <v>912</v>
      </c>
      <c r="V11" s="3">
        <v>6758</v>
      </c>
      <c r="W11" s="50">
        <v>5221</v>
      </c>
      <c r="X11" s="50">
        <v>488</v>
      </c>
      <c r="Y11" s="3">
        <v>5709</v>
      </c>
      <c r="Z11" s="50">
        <v>95</v>
      </c>
      <c r="AA11" s="50">
        <v>40</v>
      </c>
      <c r="AB11" s="3">
        <v>135</v>
      </c>
      <c r="AC11" s="52">
        <v>5316</v>
      </c>
      <c r="AD11" s="3">
        <v>528</v>
      </c>
      <c r="AE11" s="3">
        <v>5844</v>
      </c>
      <c r="AF11" s="50">
        <v>1000</v>
      </c>
      <c r="AG11" s="25">
        <v>2</v>
      </c>
      <c r="AH11" s="3">
        <v>1002</v>
      </c>
      <c r="AI11" s="50">
        <v>6</v>
      </c>
      <c r="AJ11" s="25">
        <v>0</v>
      </c>
      <c r="AK11" s="50">
        <v>22</v>
      </c>
      <c r="AL11" s="25">
        <v>41</v>
      </c>
      <c r="AM11" s="3">
        <f t="shared" si="4"/>
        <v>63</v>
      </c>
      <c r="AN11" s="3">
        <v>69</v>
      </c>
      <c r="AO11" s="52">
        <v>6338</v>
      </c>
      <c r="AP11" s="3">
        <v>577</v>
      </c>
      <c r="AQ11" s="3">
        <v>6915</v>
      </c>
      <c r="AR11" s="47" t="str">
        <f t="shared" si="1"/>
        <v>△</v>
      </c>
      <c r="AS11" s="53">
        <v>-492</v>
      </c>
      <c r="AT11" s="47" t="str">
        <f t="shared" si="2"/>
        <v/>
      </c>
      <c r="AU11" s="27">
        <v>335</v>
      </c>
      <c r="AV11" s="49" t="str">
        <f t="shared" si="3"/>
        <v>△</v>
      </c>
      <c r="AW11" s="55">
        <v>-157</v>
      </c>
      <c r="AX11" s="35"/>
      <c r="AY11" s="35"/>
      <c r="AZ11" s="35"/>
      <c r="BA11" s="35"/>
      <c r="BB11" s="35"/>
      <c r="BC11" s="35"/>
    </row>
    <row r="12" spans="1:55" ht="21" customHeight="1" x14ac:dyDescent="0.2">
      <c r="A12" s="60" t="s">
        <v>78</v>
      </c>
      <c r="B12" s="50">
        <v>3094</v>
      </c>
      <c r="C12" s="50">
        <v>173</v>
      </c>
      <c r="D12" s="51">
        <v>3267</v>
      </c>
      <c r="E12" s="50">
        <v>52</v>
      </c>
      <c r="F12" s="50">
        <v>244</v>
      </c>
      <c r="G12" s="3">
        <v>296</v>
      </c>
      <c r="H12" s="52">
        <v>3146</v>
      </c>
      <c r="I12" s="3">
        <v>417</v>
      </c>
      <c r="J12" s="3">
        <v>3563</v>
      </c>
      <c r="K12" s="50">
        <v>590</v>
      </c>
      <c r="L12" s="50">
        <v>7</v>
      </c>
      <c r="M12" s="3">
        <v>597</v>
      </c>
      <c r="N12" s="50">
        <v>1</v>
      </c>
      <c r="O12" s="50">
        <v>1</v>
      </c>
      <c r="P12" s="50">
        <v>45</v>
      </c>
      <c r="Q12" s="50">
        <v>5</v>
      </c>
      <c r="R12" s="3">
        <f>P12+Q12</f>
        <v>50</v>
      </c>
      <c r="S12" s="3">
        <v>52</v>
      </c>
      <c r="T12" s="52">
        <v>3782</v>
      </c>
      <c r="U12" s="3">
        <v>430</v>
      </c>
      <c r="V12" s="3">
        <v>4212</v>
      </c>
      <c r="W12" s="50">
        <v>2994</v>
      </c>
      <c r="X12" s="50">
        <v>121</v>
      </c>
      <c r="Y12" s="3">
        <v>3115</v>
      </c>
      <c r="Z12" s="50">
        <v>87</v>
      </c>
      <c r="AA12" s="50">
        <v>87</v>
      </c>
      <c r="AB12" s="3">
        <v>174</v>
      </c>
      <c r="AC12" s="52">
        <v>3081</v>
      </c>
      <c r="AD12" s="3">
        <v>208</v>
      </c>
      <c r="AE12" s="3">
        <v>3289</v>
      </c>
      <c r="AF12" s="50">
        <v>619</v>
      </c>
      <c r="AG12" s="25">
        <v>2</v>
      </c>
      <c r="AH12" s="3">
        <v>621</v>
      </c>
      <c r="AI12" s="50">
        <v>1</v>
      </c>
      <c r="AJ12" s="25">
        <v>1</v>
      </c>
      <c r="AK12" s="50">
        <v>15</v>
      </c>
      <c r="AL12" s="25">
        <v>21</v>
      </c>
      <c r="AM12" s="3">
        <f t="shared" si="4"/>
        <v>36</v>
      </c>
      <c r="AN12" s="3">
        <v>38</v>
      </c>
      <c r="AO12" s="52">
        <v>3716</v>
      </c>
      <c r="AP12" s="3">
        <v>232</v>
      </c>
      <c r="AQ12" s="3">
        <v>3948</v>
      </c>
      <c r="AR12" s="47" t="str">
        <f t="shared" si="1"/>
        <v/>
      </c>
      <c r="AS12" s="53">
        <v>66</v>
      </c>
      <c r="AT12" s="47" t="str">
        <f t="shared" si="2"/>
        <v/>
      </c>
      <c r="AU12" s="27">
        <v>198</v>
      </c>
      <c r="AV12" s="49" t="str">
        <f t="shared" si="3"/>
        <v/>
      </c>
      <c r="AW12" s="55">
        <v>264</v>
      </c>
      <c r="AX12" s="35"/>
      <c r="AY12" s="35"/>
      <c r="AZ12" s="35"/>
      <c r="BA12" s="35"/>
      <c r="BB12" s="35"/>
      <c r="BC12" s="35"/>
    </row>
    <row r="13" spans="1:55" ht="21" customHeight="1" x14ac:dyDescent="0.2">
      <c r="A13" s="60" t="s">
        <v>79</v>
      </c>
      <c r="B13" s="50">
        <v>2934</v>
      </c>
      <c r="C13" s="50">
        <v>221</v>
      </c>
      <c r="D13" s="51">
        <v>3155</v>
      </c>
      <c r="E13" s="50">
        <v>59</v>
      </c>
      <c r="F13" s="50">
        <v>329</v>
      </c>
      <c r="G13" s="3">
        <v>388</v>
      </c>
      <c r="H13" s="52">
        <v>2993</v>
      </c>
      <c r="I13" s="3">
        <v>550</v>
      </c>
      <c r="J13" s="3">
        <v>3543</v>
      </c>
      <c r="K13" s="50">
        <v>576</v>
      </c>
      <c r="L13" s="50">
        <v>3</v>
      </c>
      <c r="M13" s="3">
        <v>579</v>
      </c>
      <c r="N13" s="50">
        <v>0</v>
      </c>
      <c r="O13" s="50">
        <v>0</v>
      </c>
      <c r="P13" s="50">
        <v>42</v>
      </c>
      <c r="Q13" s="50">
        <v>16</v>
      </c>
      <c r="R13" s="3">
        <f t="shared" si="0"/>
        <v>58</v>
      </c>
      <c r="S13" s="3">
        <v>58</v>
      </c>
      <c r="T13" s="52">
        <v>3611</v>
      </c>
      <c r="U13" s="3">
        <v>569</v>
      </c>
      <c r="V13" s="3">
        <v>4180</v>
      </c>
      <c r="W13" s="50">
        <v>3028</v>
      </c>
      <c r="X13" s="50">
        <v>222</v>
      </c>
      <c r="Y13" s="3">
        <v>3250</v>
      </c>
      <c r="Z13" s="50">
        <v>62</v>
      </c>
      <c r="AA13" s="50">
        <v>115</v>
      </c>
      <c r="AB13" s="3">
        <v>177</v>
      </c>
      <c r="AC13" s="52">
        <v>3090</v>
      </c>
      <c r="AD13" s="3">
        <v>337</v>
      </c>
      <c r="AE13" s="3">
        <v>3427</v>
      </c>
      <c r="AF13" s="50">
        <v>657</v>
      </c>
      <c r="AG13" s="25">
        <v>3</v>
      </c>
      <c r="AH13" s="3">
        <v>660</v>
      </c>
      <c r="AI13" s="50">
        <v>0</v>
      </c>
      <c r="AJ13" s="25">
        <v>0</v>
      </c>
      <c r="AK13" s="50">
        <v>12</v>
      </c>
      <c r="AL13" s="25">
        <v>43</v>
      </c>
      <c r="AM13" s="3">
        <f t="shared" si="4"/>
        <v>55</v>
      </c>
      <c r="AN13" s="3">
        <v>55</v>
      </c>
      <c r="AO13" s="52">
        <v>3759</v>
      </c>
      <c r="AP13" s="3">
        <v>383</v>
      </c>
      <c r="AQ13" s="3">
        <v>4142</v>
      </c>
      <c r="AR13" s="47" t="str">
        <f t="shared" si="1"/>
        <v>△</v>
      </c>
      <c r="AS13" s="53">
        <v>-148</v>
      </c>
      <c r="AT13" s="47" t="str">
        <f t="shared" si="2"/>
        <v/>
      </c>
      <c r="AU13" s="27">
        <v>186</v>
      </c>
      <c r="AV13" s="49" t="str">
        <f t="shared" si="3"/>
        <v/>
      </c>
      <c r="AW13" s="55">
        <v>38</v>
      </c>
      <c r="AX13" s="35"/>
      <c r="AY13" s="35"/>
      <c r="AZ13" s="35"/>
      <c r="BA13" s="35"/>
      <c r="BB13" s="35"/>
      <c r="BC13" s="35"/>
    </row>
    <row r="14" spans="1:55" ht="21" customHeight="1" x14ac:dyDescent="0.2">
      <c r="A14" s="61" t="s">
        <v>80</v>
      </c>
      <c r="B14" s="50">
        <v>5290</v>
      </c>
      <c r="C14" s="52">
        <v>375</v>
      </c>
      <c r="D14" s="51">
        <v>5665</v>
      </c>
      <c r="E14" s="52">
        <v>172</v>
      </c>
      <c r="F14" s="52">
        <v>248</v>
      </c>
      <c r="G14" s="3">
        <v>420</v>
      </c>
      <c r="H14" s="52">
        <v>5462</v>
      </c>
      <c r="I14" s="3">
        <v>623</v>
      </c>
      <c r="J14" s="3">
        <v>6085</v>
      </c>
      <c r="K14" s="50">
        <v>1310</v>
      </c>
      <c r="L14" s="52">
        <v>10</v>
      </c>
      <c r="M14" s="3">
        <v>1320</v>
      </c>
      <c r="N14" s="50">
        <v>3</v>
      </c>
      <c r="O14" s="52">
        <v>9</v>
      </c>
      <c r="P14" s="50">
        <v>82</v>
      </c>
      <c r="Q14" s="50">
        <v>6</v>
      </c>
      <c r="R14" s="3">
        <f t="shared" si="0"/>
        <v>88</v>
      </c>
      <c r="S14" s="3">
        <v>100</v>
      </c>
      <c r="T14" s="52">
        <v>6857</v>
      </c>
      <c r="U14" s="3">
        <v>648</v>
      </c>
      <c r="V14" s="3">
        <v>7505</v>
      </c>
      <c r="W14" s="50">
        <v>5825</v>
      </c>
      <c r="X14" s="52">
        <v>215</v>
      </c>
      <c r="Y14" s="3">
        <v>6040</v>
      </c>
      <c r="Z14" s="50">
        <v>237</v>
      </c>
      <c r="AA14" s="52">
        <v>126</v>
      </c>
      <c r="AB14" s="3">
        <v>363</v>
      </c>
      <c r="AC14" s="52">
        <v>6062</v>
      </c>
      <c r="AD14" s="3">
        <v>341</v>
      </c>
      <c r="AE14" s="3">
        <v>6403</v>
      </c>
      <c r="AF14" s="50">
        <v>1361</v>
      </c>
      <c r="AG14" s="25">
        <v>8</v>
      </c>
      <c r="AH14" s="3">
        <v>1369</v>
      </c>
      <c r="AI14" s="52">
        <v>3</v>
      </c>
      <c r="AJ14" s="25">
        <v>9</v>
      </c>
      <c r="AK14" s="50">
        <v>38</v>
      </c>
      <c r="AL14" s="3">
        <v>79</v>
      </c>
      <c r="AM14" s="3">
        <f t="shared" si="4"/>
        <v>117</v>
      </c>
      <c r="AN14" s="3">
        <v>129</v>
      </c>
      <c r="AO14" s="52">
        <v>7470</v>
      </c>
      <c r="AP14" s="3">
        <v>431</v>
      </c>
      <c r="AQ14" s="3">
        <v>7901</v>
      </c>
      <c r="AR14" s="47" t="str">
        <f t="shared" si="1"/>
        <v>△</v>
      </c>
      <c r="AS14" s="53">
        <v>-613</v>
      </c>
      <c r="AT14" s="47" t="str">
        <f t="shared" si="2"/>
        <v/>
      </c>
      <c r="AU14" s="27">
        <v>217</v>
      </c>
      <c r="AV14" s="49" t="str">
        <f t="shared" si="3"/>
        <v>△</v>
      </c>
      <c r="AW14" s="55">
        <v>-396</v>
      </c>
      <c r="AX14" s="35"/>
      <c r="AY14" s="35"/>
      <c r="AZ14" s="35"/>
      <c r="BA14" s="35"/>
      <c r="BB14" s="35"/>
      <c r="BC14" s="35"/>
    </row>
    <row r="15" spans="1:55" ht="21" customHeight="1" x14ac:dyDescent="0.2">
      <c r="A15" s="60" t="s">
        <v>81</v>
      </c>
      <c r="B15" s="50">
        <v>3220</v>
      </c>
      <c r="C15" s="50">
        <v>141</v>
      </c>
      <c r="D15" s="51">
        <v>3361</v>
      </c>
      <c r="E15" s="50">
        <v>79</v>
      </c>
      <c r="F15" s="50">
        <v>86</v>
      </c>
      <c r="G15" s="3">
        <v>165</v>
      </c>
      <c r="H15" s="52">
        <v>3299</v>
      </c>
      <c r="I15" s="3">
        <v>227</v>
      </c>
      <c r="J15" s="3">
        <v>3526</v>
      </c>
      <c r="K15" s="50">
        <v>664</v>
      </c>
      <c r="L15" s="50">
        <v>4</v>
      </c>
      <c r="M15" s="3">
        <v>668</v>
      </c>
      <c r="N15" s="50">
        <v>4</v>
      </c>
      <c r="O15" s="50">
        <v>0</v>
      </c>
      <c r="P15" s="50">
        <v>21</v>
      </c>
      <c r="Q15" s="50">
        <v>0</v>
      </c>
      <c r="R15" s="3">
        <f t="shared" si="0"/>
        <v>21</v>
      </c>
      <c r="S15" s="3">
        <v>25</v>
      </c>
      <c r="T15" s="52">
        <v>3988</v>
      </c>
      <c r="U15" s="3">
        <v>231</v>
      </c>
      <c r="V15" s="3">
        <v>4219</v>
      </c>
      <c r="W15" s="50">
        <v>3353</v>
      </c>
      <c r="X15" s="50">
        <v>49</v>
      </c>
      <c r="Y15" s="3">
        <v>3402</v>
      </c>
      <c r="Z15" s="50">
        <v>89</v>
      </c>
      <c r="AA15" s="50">
        <v>21</v>
      </c>
      <c r="AB15" s="3">
        <v>110</v>
      </c>
      <c r="AC15" s="52">
        <v>3442</v>
      </c>
      <c r="AD15" s="3">
        <v>70</v>
      </c>
      <c r="AE15" s="3">
        <v>3512</v>
      </c>
      <c r="AF15" s="50">
        <v>537</v>
      </c>
      <c r="AG15" s="25">
        <v>1</v>
      </c>
      <c r="AH15" s="3">
        <v>538</v>
      </c>
      <c r="AI15" s="50">
        <v>4</v>
      </c>
      <c r="AJ15" s="25">
        <v>0</v>
      </c>
      <c r="AK15" s="50">
        <v>6</v>
      </c>
      <c r="AL15" s="25">
        <v>12</v>
      </c>
      <c r="AM15" s="3">
        <f t="shared" si="4"/>
        <v>18</v>
      </c>
      <c r="AN15" s="3">
        <v>22</v>
      </c>
      <c r="AO15" s="52">
        <v>3985</v>
      </c>
      <c r="AP15" s="3">
        <v>87</v>
      </c>
      <c r="AQ15" s="3">
        <v>4072</v>
      </c>
      <c r="AR15" s="47" t="str">
        <f t="shared" si="1"/>
        <v/>
      </c>
      <c r="AS15" s="53">
        <v>3</v>
      </c>
      <c r="AT15" s="47" t="str">
        <f t="shared" si="2"/>
        <v/>
      </c>
      <c r="AU15" s="27">
        <v>144</v>
      </c>
      <c r="AV15" s="49" t="str">
        <f t="shared" si="3"/>
        <v/>
      </c>
      <c r="AW15" s="55">
        <v>147</v>
      </c>
      <c r="AX15" s="35"/>
      <c r="AY15" s="35"/>
      <c r="AZ15" s="35"/>
      <c r="BA15" s="35"/>
      <c r="BB15" s="35"/>
      <c r="BC15" s="35"/>
    </row>
    <row r="16" spans="1:55" ht="21" customHeight="1" x14ac:dyDescent="0.2">
      <c r="A16" s="60" t="s">
        <v>82</v>
      </c>
      <c r="B16" s="50">
        <v>4718</v>
      </c>
      <c r="C16" s="50">
        <v>332</v>
      </c>
      <c r="D16" s="51">
        <v>5050</v>
      </c>
      <c r="E16" s="50">
        <v>136</v>
      </c>
      <c r="F16" s="50">
        <v>274</v>
      </c>
      <c r="G16" s="3">
        <v>410</v>
      </c>
      <c r="H16" s="52">
        <v>4854</v>
      </c>
      <c r="I16" s="3">
        <v>606</v>
      </c>
      <c r="J16" s="3">
        <v>5460</v>
      </c>
      <c r="K16" s="50">
        <v>1122</v>
      </c>
      <c r="L16" s="50">
        <v>15</v>
      </c>
      <c r="M16" s="3">
        <v>1137</v>
      </c>
      <c r="N16" s="50">
        <v>5</v>
      </c>
      <c r="O16" s="50">
        <v>5</v>
      </c>
      <c r="P16" s="50">
        <v>86</v>
      </c>
      <c r="Q16" s="50">
        <v>3</v>
      </c>
      <c r="R16" s="3">
        <f t="shared" si="0"/>
        <v>89</v>
      </c>
      <c r="S16" s="3">
        <v>99</v>
      </c>
      <c r="T16" s="52">
        <v>6067</v>
      </c>
      <c r="U16" s="3">
        <v>629</v>
      </c>
      <c r="V16" s="3">
        <v>6696</v>
      </c>
      <c r="W16" s="50">
        <v>4217</v>
      </c>
      <c r="X16" s="50">
        <v>212</v>
      </c>
      <c r="Y16" s="3">
        <v>4429</v>
      </c>
      <c r="Z16" s="50">
        <v>162</v>
      </c>
      <c r="AA16" s="50">
        <v>80</v>
      </c>
      <c r="AB16" s="3">
        <v>242</v>
      </c>
      <c r="AC16" s="52">
        <v>4379</v>
      </c>
      <c r="AD16" s="3">
        <v>292</v>
      </c>
      <c r="AE16" s="3">
        <v>4671</v>
      </c>
      <c r="AF16" s="50">
        <v>1351</v>
      </c>
      <c r="AG16" s="25">
        <v>7</v>
      </c>
      <c r="AH16" s="3">
        <v>1358</v>
      </c>
      <c r="AI16" s="50">
        <v>5</v>
      </c>
      <c r="AJ16" s="25">
        <v>5</v>
      </c>
      <c r="AK16" s="50">
        <v>55</v>
      </c>
      <c r="AL16" s="25">
        <v>60</v>
      </c>
      <c r="AM16" s="3">
        <f t="shared" si="4"/>
        <v>115</v>
      </c>
      <c r="AN16" s="3">
        <v>125</v>
      </c>
      <c r="AO16" s="52">
        <v>5790</v>
      </c>
      <c r="AP16" s="3">
        <v>364</v>
      </c>
      <c r="AQ16" s="3">
        <v>6154</v>
      </c>
      <c r="AR16" s="47" t="str">
        <f t="shared" si="1"/>
        <v/>
      </c>
      <c r="AS16" s="53">
        <v>277</v>
      </c>
      <c r="AT16" s="47" t="str">
        <f t="shared" si="2"/>
        <v/>
      </c>
      <c r="AU16" s="27">
        <v>265</v>
      </c>
      <c r="AV16" s="49" t="str">
        <f t="shared" si="3"/>
        <v/>
      </c>
      <c r="AW16" s="55">
        <v>542</v>
      </c>
      <c r="AX16" s="35"/>
      <c r="AY16" s="35"/>
      <c r="AZ16" s="35"/>
      <c r="BA16" s="35"/>
      <c r="BB16" s="35"/>
      <c r="BC16" s="35"/>
    </row>
    <row r="17" spans="1:55" ht="21" customHeight="1" x14ac:dyDescent="0.2">
      <c r="A17" s="60" t="s">
        <v>83</v>
      </c>
      <c r="B17" s="50">
        <v>3481</v>
      </c>
      <c r="C17" s="50">
        <v>245</v>
      </c>
      <c r="D17" s="51">
        <v>3726</v>
      </c>
      <c r="E17" s="50">
        <v>31</v>
      </c>
      <c r="F17" s="50">
        <v>248</v>
      </c>
      <c r="G17" s="3">
        <v>279</v>
      </c>
      <c r="H17" s="52">
        <v>3512</v>
      </c>
      <c r="I17" s="3">
        <v>493</v>
      </c>
      <c r="J17" s="3">
        <v>4005</v>
      </c>
      <c r="K17" s="50">
        <v>381</v>
      </c>
      <c r="L17" s="50">
        <v>2</v>
      </c>
      <c r="M17" s="3">
        <v>383</v>
      </c>
      <c r="N17" s="50">
        <v>1</v>
      </c>
      <c r="O17" s="50">
        <v>0</v>
      </c>
      <c r="P17" s="50">
        <v>38</v>
      </c>
      <c r="Q17" s="50">
        <v>1</v>
      </c>
      <c r="R17" s="3">
        <f t="shared" si="0"/>
        <v>39</v>
      </c>
      <c r="S17" s="3">
        <v>40</v>
      </c>
      <c r="T17" s="52">
        <v>3932</v>
      </c>
      <c r="U17" s="3">
        <v>496</v>
      </c>
      <c r="V17" s="3">
        <v>4428</v>
      </c>
      <c r="W17" s="50">
        <v>3186</v>
      </c>
      <c r="X17" s="50">
        <v>140</v>
      </c>
      <c r="Y17" s="3">
        <v>3326</v>
      </c>
      <c r="Z17" s="50">
        <v>44</v>
      </c>
      <c r="AA17" s="50">
        <v>92</v>
      </c>
      <c r="AB17" s="3">
        <v>136</v>
      </c>
      <c r="AC17" s="52">
        <v>3230</v>
      </c>
      <c r="AD17" s="3">
        <v>232</v>
      </c>
      <c r="AE17" s="3">
        <v>3462</v>
      </c>
      <c r="AF17" s="50">
        <v>746</v>
      </c>
      <c r="AG17" s="25">
        <v>1</v>
      </c>
      <c r="AH17" s="3">
        <v>747</v>
      </c>
      <c r="AI17" s="50">
        <v>1</v>
      </c>
      <c r="AJ17" s="25">
        <v>0</v>
      </c>
      <c r="AK17" s="50">
        <v>33</v>
      </c>
      <c r="AL17" s="25">
        <v>23</v>
      </c>
      <c r="AM17" s="3">
        <f>SUM(AK17:AL17)</f>
        <v>56</v>
      </c>
      <c r="AN17" s="3">
        <v>57</v>
      </c>
      <c r="AO17" s="52">
        <v>4009</v>
      </c>
      <c r="AP17" s="3">
        <v>257</v>
      </c>
      <c r="AQ17" s="3">
        <v>4266</v>
      </c>
      <c r="AR17" s="47" t="str">
        <f t="shared" si="1"/>
        <v>△</v>
      </c>
      <c r="AS17" s="53">
        <v>-77</v>
      </c>
      <c r="AT17" s="47" t="str">
        <f t="shared" si="2"/>
        <v/>
      </c>
      <c r="AU17" s="27">
        <v>239</v>
      </c>
      <c r="AV17" s="49" t="str">
        <f t="shared" si="3"/>
        <v/>
      </c>
      <c r="AW17" s="55">
        <v>162</v>
      </c>
      <c r="AX17" s="35"/>
      <c r="AY17" s="35"/>
      <c r="AZ17" s="35"/>
      <c r="BA17" s="35"/>
      <c r="BB17" s="35"/>
      <c r="BC17" s="35"/>
    </row>
    <row r="18" spans="1:55" ht="21" customHeight="1" x14ac:dyDescent="0.2">
      <c r="A18" s="60" t="s">
        <v>84</v>
      </c>
      <c r="B18" s="50">
        <v>2267</v>
      </c>
      <c r="C18" s="50">
        <v>73</v>
      </c>
      <c r="D18" s="51">
        <v>2340</v>
      </c>
      <c r="E18" s="50">
        <v>35</v>
      </c>
      <c r="F18" s="50">
        <v>61</v>
      </c>
      <c r="G18" s="3">
        <v>96</v>
      </c>
      <c r="H18" s="52">
        <v>2302</v>
      </c>
      <c r="I18" s="3">
        <v>134</v>
      </c>
      <c r="J18" s="3">
        <v>2436</v>
      </c>
      <c r="K18" s="50">
        <v>411</v>
      </c>
      <c r="L18" s="50">
        <v>1</v>
      </c>
      <c r="M18" s="3">
        <v>412</v>
      </c>
      <c r="N18" s="50">
        <v>0</v>
      </c>
      <c r="O18" s="50">
        <v>0</v>
      </c>
      <c r="P18" s="50">
        <v>26</v>
      </c>
      <c r="Q18" s="50">
        <v>1</v>
      </c>
      <c r="R18" s="3">
        <f t="shared" si="0"/>
        <v>27</v>
      </c>
      <c r="S18" s="3">
        <v>27</v>
      </c>
      <c r="T18" s="52">
        <v>2739</v>
      </c>
      <c r="U18" s="3">
        <v>136</v>
      </c>
      <c r="V18" s="3">
        <v>2875</v>
      </c>
      <c r="W18" s="50">
        <v>1694</v>
      </c>
      <c r="X18" s="50">
        <v>42</v>
      </c>
      <c r="Y18" s="3">
        <v>1736</v>
      </c>
      <c r="Z18" s="50">
        <v>40</v>
      </c>
      <c r="AA18" s="50">
        <v>31</v>
      </c>
      <c r="AB18" s="3">
        <v>71</v>
      </c>
      <c r="AC18" s="52">
        <v>1734</v>
      </c>
      <c r="AD18" s="3">
        <v>73</v>
      </c>
      <c r="AE18" s="3">
        <v>1807</v>
      </c>
      <c r="AF18" s="50">
        <v>522</v>
      </c>
      <c r="AG18" s="25">
        <v>1</v>
      </c>
      <c r="AH18" s="3">
        <v>523</v>
      </c>
      <c r="AI18" s="50">
        <v>0</v>
      </c>
      <c r="AJ18" s="25">
        <v>0</v>
      </c>
      <c r="AK18" s="50">
        <v>11</v>
      </c>
      <c r="AL18" s="25">
        <v>4</v>
      </c>
      <c r="AM18" s="3">
        <f t="shared" ref="AM18:AM48" si="5">SUM(AK18:AL18)</f>
        <v>15</v>
      </c>
      <c r="AN18" s="3">
        <v>15</v>
      </c>
      <c r="AO18" s="52">
        <v>2267</v>
      </c>
      <c r="AP18" s="3">
        <v>78</v>
      </c>
      <c r="AQ18" s="3">
        <v>2345</v>
      </c>
      <c r="AR18" s="47" t="str">
        <f t="shared" si="1"/>
        <v/>
      </c>
      <c r="AS18" s="53">
        <v>472</v>
      </c>
      <c r="AT18" s="47" t="str">
        <f t="shared" si="2"/>
        <v/>
      </c>
      <c r="AU18" s="27">
        <v>58</v>
      </c>
      <c r="AV18" s="49" t="str">
        <f t="shared" si="3"/>
        <v/>
      </c>
      <c r="AW18" s="55">
        <v>530</v>
      </c>
      <c r="AX18" s="35"/>
      <c r="AY18" s="35"/>
      <c r="AZ18" s="35"/>
      <c r="BA18" s="35"/>
      <c r="BB18" s="35"/>
      <c r="BC18" s="35"/>
    </row>
    <row r="19" spans="1:55" ht="21" customHeight="1" x14ac:dyDescent="0.2">
      <c r="A19" s="62" t="s">
        <v>85</v>
      </c>
      <c r="B19" s="50">
        <v>232</v>
      </c>
      <c r="C19" s="50">
        <v>19</v>
      </c>
      <c r="D19" s="51">
        <v>251</v>
      </c>
      <c r="E19" s="50">
        <v>7</v>
      </c>
      <c r="F19" s="50">
        <v>20</v>
      </c>
      <c r="G19" s="3">
        <v>27</v>
      </c>
      <c r="H19" s="52">
        <v>239</v>
      </c>
      <c r="I19" s="3">
        <v>39</v>
      </c>
      <c r="J19" s="3">
        <v>278</v>
      </c>
      <c r="K19" s="50">
        <v>24</v>
      </c>
      <c r="L19" s="50">
        <v>0</v>
      </c>
      <c r="M19" s="3">
        <v>24</v>
      </c>
      <c r="N19" s="50">
        <v>0</v>
      </c>
      <c r="O19" s="50">
        <v>0</v>
      </c>
      <c r="P19" s="50">
        <v>4</v>
      </c>
      <c r="Q19" s="50">
        <v>0</v>
      </c>
      <c r="R19" s="3">
        <f t="shared" si="0"/>
        <v>4</v>
      </c>
      <c r="S19" s="3">
        <v>4</v>
      </c>
      <c r="T19" s="52">
        <v>267</v>
      </c>
      <c r="U19" s="3">
        <v>39</v>
      </c>
      <c r="V19" s="3">
        <v>306</v>
      </c>
      <c r="W19" s="50">
        <v>188</v>
      </c>
      <c r="X19" s="50">
        <v>12</v>
      </c>
      <c r="Y19" s="3">
        <v>200</v>
      </c>
      <c r="Z19" s="50">
        <v>10</v>
      </c>
      <c r="AA19" s="50">
        <v>6</v>
      </c>
      <c r="AB19" s="3">
        <v>16</v>
      </c>
      <c r="AC19" s="52">
        <v>198</v>
      </c>
      <c r="AD19" s="3">
        <v>18</v>
      </c>
      <c r="AE19" s="3">
        <v>216</v>
      </c>
      <c r="AF19" s="50">
        <v>81</v>
      </c>
      <c r="AG19" s="3">
        <v>0</v>
      </c>
      <c r="AH19" s="3">
        <v>81</v>
      </c>
      <c r="AI19" s="52">
        <v>0</v>
      </c>
      <c r="AJ19" s="25">
        <v>0</v>
      </c>
      <c r="AK19" s="50">
        <v>0</v>
      </c>
      <c r="AL19" s="3">
        <v>1</v>
      </c>
      <c r="AM19" s="3">
        <f t="shared" si="5"/>
        <v>1</v>
      </c>
      <c r="AN19" s="3">
        <v>1</v>
      </c>
      <c r="AO19" s="52">
        <v>279</v>
      </c>
      <c r="AP19" s="3">
        <v>19</v>
      </c>
      <c r="AQ19" s="3">
        <v>298</v>
      </c>
      <c r="AR19" s="47" t="str">
        <f t="shared" si="1"/>
        <v>△</v>
      </c>
      <c r="AS19" s="53">
        <v>-12</v>
      </c>
      <c r="AT19" s="47" t="str">
        <f t="shared" si="2"/>
        <v/>
      </c>
      <c r="AU19" s="27">
        <v>20</v>
      </c>
      <c r="AV19" s="49" t="str">
        <f t="shared" si="3"/>
        <v/>
      </c>
      <c r="AW19" s="55">
        <v>8</v>
      </c>
      <c r="AX19" s="35"/>
      <c r="AY19" s="35"/>
      <c r="AZ19" s="35"/>
      <c r="BA19" s="35"/>
      <c r="BB19" s="35"/>
      <c r="BC19" s="35"/>
    </row>
    <row r="20" spans="1:55" ht="21" customHeight="1" x14ac:dyDescent="0.2">
      <c r="A20" s="63" t="s">
        <v>86</v>
      </c>
      <c r="B20" s="50">
        <v>112</v>
      </c>
      <c r="C20" s="50">
        <v>2</v>
      </c>
      <c r="D20" s="51">
        <v>114</v>
      </c>
      <c r="E20" s="50">
        <v>1</v>
      </c>
      <c r="F20" s="50">
        <v>7</v>
      </c>
      <c r="G20" s="3">
        <v>8</v>
      </c>
      <c r="H20" s="52">
        <v>113</v>
      </c>
      <c r="I20" s="3">
        <v>9</v>
      </c>
      <c r="J20" s="3">
        <v>122</v>
      </c>
      <c r="K20" s="50">
        <v>12</v>
      </c>
      <c r="L20" s="50">
        <v>0</v>
      </c>
      <c r="M20" s="3">
        <v>12</v>
      </c>
      <c r="N20" s="50">
        <v>0</v>
      </c>
      <c r="O20" s="50">
        <v>0</v>
      </c>
      <c r="P20" s="50">
        <v>7</v>
      </c>
      <c r="Q20" s="50">
        <v>1</v>
      </c>
      <c r="R20" s="3">
        <f t="shared" si="0"/>
        <v>8</v>
      </c>
      <c r="S20" s="3">
        <v>8</v>
      </c>
      <c r="T20" s="52">
        <v>132</v>
      </c>
      <c r="U20" s="3">
        <v>10</v>
      </c>
      <c r="V20" s="3">
        <v>142</v>
      </c>
      <c r="W20" s="50">
        <v>127</v>
      </c>
      <c r="X20" s="50">
        <v>4</v>
      </c>
      <c r="Y20" s="3">
        <v>131</v>
      </c>
      <c r="Z20" s="50">
        <v>2</v>
      </c>
      <c r="AA20" s="50">
        <v>11</v>
      </c>
      <c r="AB20" s="3">
        <v>13</v>
      </c>
      <c r="AC20" s="52">
        <v>129</v>
      </c>
      <c r="AD20" s="3">
        <v>15</v>
      </c>
      <c r="AE20" s="3">
        <v>144</v>
      </c>
      <c r="AF20" s="50">
        <v>53</v>
      </c>
      <c r="AG20" s="25">
        <v>0</v>
      </c>
      <c r="AH20" s="3">
        <v>53</v>
      </c>
      <c r="AI20" s="50">
        <v>0</v>
      </c>
      <c r="AJ20" s="25">
        <v>0</v>
      </c>
      <c r="AK20" s="50">
        <v>2</v>
      </c>
      <c r="AL20" s="25">
        <v>0</v>
      </c>
      <c r="AM20" s="3">
        <f t="shared" si="5"/>
        <v>2</v>
      </c>
      <c r="AN20" s="3">
        <v>2</v>
      </c>
      <c r="AO20" s="52">
        <v>184</v>
      </c>
      <c r="AP20" s="3">
        <v>15</v>
      </c>
      <c r="AQ20" s="3">
        <v>199</v>
      </c>
      <c r="AR20" s="47" t="str">
        <f t="shared" si="1"/>
        <v>△</v>
      </c>
      <c r="AS20" s="53">
        <v>-52</v>
      </c>
      <c r="AT20" s="47" t="str">
        <f t="shared" si="2"/>
        <v>△</v>
      </c>
      <c r="AU20" s="27">
        <v>-5</v>
      </c>
      <c r="AV20" s="49" t="str">
        <f t="shared" si="3"/>
        <v>△</v>
      </c>
      <c r="AW20" s="55">
        <v>-57</v>
      </c>
      <c r="AX20" s="35"/>
      <c r="AY20" s="35"/>
      <c r="AZ20" s="35"/>
      <c r="BA20" s="35"/>
      <c r="BB20" s="35"/>
      <c r="BC20" s="35"/>
    </row>
    <row r="21" spans="1:55" ht="21" customHeight="1" x14ac:dyDescent="0.2">
      <c r="A21" s="63" t="s">
        <v>87</v>
      </c>
      <c r="B21" s="50">
        <v>86</v>
      </c>
      <c r="C21" s="50">
        <v>7</v>
      </c>
      <c r="D21" s="51">
        <v>93</v>
      </c>
      <c r="E21" s="50">
        <v>0</v>
      </c>
      <c r="F21" s="50">
        <v>2</v>
      </c>
      <c r="G21" s="3">
        <v>2</v>
      </c>
      <c r="H21" s="52">
        <v>86</v>
      </c>
      <c r="I21" s="3">
        <v>9</v>
      </c>
      <c r="J21" s="3">
        <v>95</v>
      </c>
      <c r="K21" s="50">
        <v>11</v>
      </c>
      <c r="L21" s="50">
        <v>0</v>
      </c>
      <c r="M21" s="3">
        <v>11</v>
      </c>
      <c r="N21" s="50">
        <v>0</v>
      </c>
      <c r="O21" s="50">
        <v>0</v>
      </c>
      <c r="P21" s="50">
        <v>0</v>
      </c>
      <c r="Q21" s="50">
        <v>0</v>
      </c>
      <c r="R21" s="3">
        <f t="shared" si="0"/>
        <v>0</v>
      </c>
      <c r="S21" s="3">
        <v>0</v>
      </c>
      <c r="T21" s="52">
        <v>97</v>
      </c>
      <c r="U21" s="3">
        <v>9</v>
      </c>
      <c r="V21" s="3">
        <v>106</v>
      </c>
      <c r="W21" s="50">
        <v>86</v>
      </c>
      <c r="X21" s="50">
        <v>0</v>
      </c>
      <c r="Y21" s="3">
        <v>86</v>
      </c>
      <c r="Z21" s="50">
        <v>0</v>
      </c>
      <c r="AA21" s="50">
        <v>4</v>
      </c>
      <c r="AB21" s="3">
        <v>4</v>
      </c>
      <c r="AC21" s="52">
        <v>86</v>
      </c>
      <c r="AD21" s="3">
        <v>4</v>
      </c>
      <c r="AE21" s="3">
        <v>90</v>
      </c>
      <c r="AF21" s="50">
        <v>35</v>
      </c>
      <c r="AG21" s="25">
        <v>0</v>
      </c>
      <c r="AH21" s="3">
        <v>35</v>
      </c>
      <c r="AI21" s="50">
        <v>0</v>
      </c>
      <c r="AJ21" s="25">
        <v>0</v>
      </c>
      <c r="AK21" s="50">
        <v>0</v>
      </c>
      <c r="AL21" s="25">
        <v>0</v>
      </c>
      <c r="AM21" s="3">
        <f t="shared" si="5"/>
        <v>0</v>
      </c>
      <c r="AN21" s="3">
        <v>0</v>
      </c>
      <c r="AO21" s="52">
        <v>121</v>
      </c>
      <c r="AP21" s="3">
        <v>4</v>
      </c>
      <c r="AQ21" s="3">
        <v>125</v>
      </c>
      <c r="AR21" s="47" t="str">
        <f t="shared" si="1"/>
        <v>△</v>
      </c>
      <c r="AS21" s="53">
        <v>-24</v>
      </c>
      <c r="AT21" s="47" t="str">
        <f t="shared" si="2"/>
        <v/>
      </c>
      <c r="AU21" s="27">
        <v>5</v>
      </c>
      <c r="AV21" s="49" t="str">
        <f t="shared" si="3"/>
        <v>△</v>
      </c>
      <c r="AW21" s="55">
        <v>-19</v>
      </c>
      <c r="AX21" s="35"/>
      <c r="AY21" s="35"/>
      <c r="AZ21" s="35"/>
      <c r="BA21" s="35"/>
      <c r="BB21" s="35"/>
      <c r="BC21" s="35"/>
    </row>
    <row r="22" spans="1:55" ht="21" customHeight="1" x14ac:dyDescent="0.2">
      <c r="A22" s="63" t="s">
        <v>88</v>
      </c>
      <c r="B22" s="50">
        <v>389</v>
      </c>
      <c r="C22" s="50">
        <v>21</v>
      </c>
      <c r="D22" s="51">
        <v>410</v>
      </c>
      <c r="E22" s="50">
        <v>11</v>
      </c>
      <c r="F22" s="50">
        <v>18</v>
      </c>
      <c r="G22" s="3">
        <v>29</v>
      </c>
      <c r="H22" s="52">
        <v>400</v>
      </c>
      <c r="I22" s="3">
        <v>39</v>
      </c>
      <c r="J22" s="3">
        <v>439</v>
      </c>
      <c r="K22" s="50">
        <v>59</v>
      </c>
      <c r="L22" s="50">
        <v>1</v>
      </c>
      <c r="M22" s="3">
        <v>60</v>
      </c>
      <c r="N22" s="50">
        <v>0</v>
      </c>
      <c r="O22" s="50">
        <v>0</v>
      </c>
      <c r="P22" s="50">
        <v>11</v>
      </c>
      <c r="Q22" s="50">
        <v>0</v>
      </c>
      <c r="R22" s="3">
        <f t="shared" si="0"/>
        <v>11</v>
      </c>
      <c r="S22" s="3">
        <v>11</v>
      </c>
      <c r="T22" s="52">
        <v>470</v>
      </c>
      <c r="U22" s="3">
        <v>40</v>
      </c>
      <c r="V22" s="3">
        <v>510</v>
      </c>
      <c r="W22" s="50">
        <v>399</v>
      </c>
      <c r="X22" s="50">
        <v>19</v>
      </c>
      <c r="Y22" s="3">
        <v>418</v>
      </c>
      <c r="Z22" s="50">
        <v>13</v>
      </c>
      <c r="AA22" s="50">
        <v>6</v>
      </c>
      <c r="AB22" s="3">
        <v>19</v>
      </c>
      <c r="AC22" s="52">
        <v>412</v>
      </c>
      <c r="AD22" s="3">
        <v>25</v>
      </c>
      <c r="AE22" s="3">
        <v>437</v>
      </c>
      <c r="AF22" s="50">
        <v>149</v>
      </c>
      <c r="AG22" s="25">
        <v>0</v>
      </c>
      <c r="AH22" s="3">
        <v>149</v>
      </c>
      <c r="AI22" s="50">
        <v>0</v>
      </c>
      <c r="AJ22" s="25">
        <v>0</v>
      </c>
      <c r="AK22" s="50">
        <v>0</v>
      </c>
      <c r="AL22" s="25">
        <v>2</v>
      </c>
      <c r="AM22" s="3">
        <f t="shared" si="5"/>
        <v>2</v>
      </c>
      <c r="AN22" s="3">
        <v>2</v>
      </c>
      <c r="AO22" s="52">
        <v>561</v>
      </c>
      <c r="AP22" s="3">
        <v>27</v>
      </c>
      <c r="AQ22" s="3">
        <v>588</v>
      </c>
      <c r="AR22" s="47" t="str">
        <f t="shared" si="1"/>
        <v>△</v>
      </c>
      <c r="AS22" s="53">
        <v>-91</v>
      </c>
      <c r="AT22" s="47" t="str">
        <f t="shared" si="2"/>
        <v/>
      </c>
      <c r="AU22" s="27">
        <v>13</v>
      </c>
      <c r="AV22" s="49" t="str">
        <f t="shared" si="3"/>
        <v>△</v>
      </c>
      <c r="AW22" s="55">
        <v>-78</v>
      </c>
      <c r="AX22" s="35"/>
      <c r="AY22" s="35"/>
      <c r="AZ22" s="35"/>
      <c r="BA22" s="35"/>
      <c r="BB22" s="35"/>
      <c r="BC22" s="35"/>
    </row>
    <row r="23" spans="1:55" ht="21" customHeight="1" x14ac:dyDescent="0.2">
      <c r="A23" s="63" t="s">
        <v>89</v>
      </c>
      <c r="B23" s="50">
        <v>651</v>
      </c>
      <c r="C23" s="50">
        <v>30</v>
      </c>
      <c r="D23" s="51">
        <v>681</v>
      </c>
      <c r="E23" s="50">
        <v>12</v>
      </c>
      <c r="F23" s="50">
        <v>79</v>
      </c>
      <c r="G23" s="3">
        <v>91</v>
      </c>
      <c r="H23" s="52">
        <v>663</v>
      </c>
      <c r="I23" s="3">
        <v>109</v>
      </c>
      <c r="J23" s="3">
        <v>772</v>
      </c>
      <c r="K23" s="50">
        <v>78</v>
      </c>
      <c r="L23" s="50">
        <v>1</v>
      </c>
      <c r="M23" s="3">
        <v>79</v>
      </c>
      <c r="N23" s="50">
        <v>0</v>
      </c>
      <c r="O23" s="50">
        <v>0</v>
      </c>
      <c r="P23" s="50">
        <v>2</v>
      </c>
      <c r="Q23" s="50">
        <v>3</v>
      </c>
      <c r="R23" s="3">
        <f t="shared" si="0"/>
        <v>5</v>
      </c>
      <c r="S23" s="3">
        <v>5</v>
      </c>
      <c r="T23" s="52">
        <v>743</v>
      </c>
      <c r="U23" s="3">
        <v>113</v>
      </c>
      <c r="V23" s="3">
        <v>856</v>
      </c>
      <c r="W23" s="50">
        <v>596</v>
      </c>
      <c r="X23" s="50">
        <v>58</v>
      </c>
      <c r="Y23" s="3">
        <v>654</v>
      </c>
      <c r="Z23" s="50">
        <v>13</v>
      </c>
      <c r="AA23" s="50">
        <v>26</v>
      </c>
      <c r="AB23" s="3">
        <v>39</v>
      </c>
      <c r="AC23" s="52">
        <v>609</v>
      </c>
      <c r="AD23" s="3">
        <v>84</v>
      </c>
      <c r="AE23" s="3">
        <v>693</v>
      </c>
      <c r="AF23" s="50">
        <v>187</v>
      </c>
      <c r="AG23" s="25">
        <v>1</v>
      </c>
      <c r="AH23" s="3">
        <v>188</v>
      </c>
      <c r="AI23" s="50">
        <v>0</v>
      </c>
      <c r="AJ23" s="25">
        <v>0</v>
      </c>
      <c r="AK23" s="50">
        <v>4</v>
      </c>
      <c r="AL23" s="25">
        <v>3</v>
      </c>
      <c r="AM23" s="3">
        <f t="shared" si="5"/>
        <v>7</v>
      </c>
      <c r="AN23" s="3">
        <v>7</v>
      </c>
      <c r="AO23" s="52">
        <v>800</v>
      </c>
      <c r="AP23" s="3">
        <v>88</v>
      </c>
      <c r="AQ23" s="3">
        <v>888</v>
      </c>
      <c r="AR23" s="47" t="str">
        <f t="shared" si="1"/>
        <v>△</v>
      </c>
      <c r="AS23" s="53">
        <v>-57</v>
      </c>
      <c r="AT23" s="47" t="str">
        <f t="shared" si="2"/>
        <v/>
      </c>
      <c r="AU23" s="27">
        <v>25</v>
      </c>
      <c r="AV23" s="49" t="str">
        <f t="shared" si="3"/>
        <v>△</v>
      </c>
      <c r="AW23" s="55">
        <v>-32</v>
      </c>
      <c r="AX23" s="35"/>
      <c r="AY23" s="35"/>
      <c r="AZ23" s="35"/>
      <c r="BA23" s="35"/>
      <c r="BB23" s="35"/>
      <c r="BC23" s="35"/>
    </row>
    <row r="24" spans="1:55" ht="21" customHeight="1" x14ac:dyDescent="0.2">
      <c r="A24" s="63" t="s">
        <v>90</v>
      </c>
      <c r="B24" s="50">
        <v>678</v>
      </c>
      <c r="C24" s="50">
        <v>190</v>
      </c>
      <c r="D24" s="51">
        <v>868</v>
      </c>
      <c r="E24" s="50">
        <v>36</v>
      </c>
      <c r="F24" s="50">
        <v>534</v>
      </c>
      <c r="G24" s="3">
        <v>570</v>
      </c>
      <c r="H24" s="52">
        <v>714</v>
      </c>
      <c r="I24" s="3">
        <v>724</v>
      </c>
      <c r="J24" s="3">
        <v>1438</v>
      </c>
      <c r="K24" s="50">
        <v>65</v>
      </c>
      <c r="L24" s="50">
        <v>7</v>
      </c>
      <c r="M24" s="3">
        <v>72</v>
      </c>
      <c r="N24" s="50">
        <v>3</v>
      </c>
      <c r="O24" s="50">
        <v>0</v>
      </c>
      <c r="P24" s="50">
        <v>9</v>
      </c>
      <c r="Q24" s="50">
        <v>5</v>
      </c>
      <c r="R24" s="3">
        <f t="shared" si="0"/>
        <v>14</v>
      </c>
      <c r="S24" s="3">
        <v>17</v>
      </c>
      <c r="T24" s="52">
        <v>791</v>
      </c>
      <c r="U24" s="3">
        <v>736</v>
      </c>
      <c r="V24" s="3">
        <v>1527</v>
      </c>
      <c r="W24" s="50">
        <v>773</v>
      </c>
      <c r="X24" s="50">
        <v>256</v>
      </c>
      <c r="Y24" s="3">
        <v>1029</v>
      </c>
      <c r="Z24" s="50">
        <v>44</v>
      </c>
      <c r="AA24" s="50">
        <v>276</v>
      </c>
      <c r="AB24" s="3">
        <v>320</v>
      </c>
      <c r="AC24" s="52">
        <v>817</v>
      </c>
      <c r="AD24" s="3">
        <v>532</v>
      </c>
      <c r="AE24" s="3">
        <v>1349</v>
      </c>
      <c r="AF24" s="50">
        <v>147</v>
      </c>
      <c r="AG24" s="25">
        <v>0</v>
      </c>
      <c r="AH24" s="3">
        <v>147</v>
      </c>
      <c r="AI24" s="50">
        <v>3</v>
      </c>
      <c r="AJ24" s="25">
        <v>0</v>
      </c>
      <c r="AK24" s="50">
        <v>4</v>
      </c>
      <c r="AL24" s="25">
        <v>60</v>
      </c>
      <c r="AM24" s="3">
        <f t="shared" si="5"/>
        <v>64</v>
      </c>
      <c r="AN24" s="3">
        <v>67</v>
      </c>
      <c r="AO24" s="52">
        <v>968</v>
      </c>
      <c r="AP24" s="3">
        <v>595</v>
      </c>
      <c r="AQ24" s="3">
        <v>1563</v>
      </c>
      <c r="AR24" s="47" t="str">
        <f t="shared" si="1"/>
        <v>△</v>
      </c>
      <c r="AS24" s="53">
        <v>-177</v>
      </c>
      <c r="AT24" s="47" t="str">
        <f t="shared" si="2"/>
        <v/>
      </c>
      <c r="AU24" s="27">
        <v>141</v>
      </c>
      <c r="AV24" s="49" t="str">
        <f t="shared" si="3"/>
        <v>△</v>
      </c>
      <c r="AW24" s="55">
        <v>-36</v>
      </c>
      <c r="AX24" s="35"/>
      <c r="AY24" s="35"/>
      <c r="AZ24" s="35"/>
      <c r="BA24" s="35"/>
      <c r="BB24" s="35"/>
      <c r="BC24" s="35"/>
    </row>
    <row r="25" spans="1:55" ht="21" customHeight="1" x14ac:dyDescent="0.2">
      <c r="A25" s="62" t="s">
        <v>91</v>
      </c>
      <c r="B25" s="50">
        <v>281</v>
      </c>
      <c r="C25" s="52">
        <v>25</v>
      </c>
      <c r="D25" s="51">
        <v>306</v>
      </c>
      <c r="E25" s="52">
        <v>19</v>
      </c>
      <c r="F25" s="52">
        <v>24</v>
      </c>
      <c r="G25" s="3">
        <v>43</v>
      </c>
      <c r="H25" s="52">
        <v>300</v>
      </c>
      <c r="I25" s="3">
        <v>49</v>
      </c>
      <c r="J25" s="3">
        <v>349</v>
      </c>
      <c r="K25" s="50">
        <v>72</v>
      </c>
      <c r="L25" s="52">
        <v>0</v>
      </c>
      <c r="M25" s="3">
        <v>72</v>
      </c>
      <c r="N25" s="50">
        <v>0</v>
      </c>
      <c r="O25" s="52">
        <v>0</v>
      </c>
      <c r="P25" s="50">
        <v>8</v>
      </c>
      <c r="Q25" s="50">
        <v>0</v>
      </c>
      <c r="R25" s="3">
        <f t="shared" si="0"/>
        <v>8</v>
      </c>
      <c r="S25" s="3">
        <v>8</v>
      </c>
      <c r="T25" s="52">
        <v>380</v>
      </c>
      <c r="U25" s="3">
        <v>49</v>
      </c>
      <c r="V25" s="3">
        <v>429</v>
      </c>
      <c r="W25" s="50">
        <v>263</v>
      </c>
      <c r="X25" s="52">
        <v>18</v>
      </c>
      <c r="Y25" s="3">
        <v>281</v>
      </c>
      <c r="Z25" s="50">
        <v>13</v>
      </c>
      <c r="AA25" s="52">
        <v>5</v>
      </c>
      <c r="AB25" s="3">
        <v>18</v>
      </c>
      <c r="AC25" s="52">
        <v>276</v>
      </c>
      <c r="AD25" s="3">
        <v>23</v>
      </c>
      <c r="AE25" s="3">
        <v>299</v>
      </c>
      <c r="AF25" s="50">
        <v>82</v>
      </c>
      <c r="AG25" s="3">
        <v>1</v>
      </c>
      <c r="AH25" s="3">
        <v>83</v>
      </c>
      <c r="AI25" s="52">
        <v>0</v>
      </c>
      <c r="AJ25" s="25">
        <v>0</v>
      </c>
      <c r="AK25" s="50">
        <v>6</v>
      </c>
      <c r="AL25" s="3">
        <v>5</v>
      </c>
      <c r="AM25" s="3">
        <f t="shared" si="5"/>
        <v>11</v>
      </c>
      <c r="AN25" s="3">
        <v>11</v>
      </c>
      <c r="AO25" s="52">
        <v>364</v>
      </c>
      <c r="AP25" s="3">
        <v>29</v>
      </c>
      <c r="AQ25" s="3">
        <v>393</v>
      </c>
      <c r="AR25" s="47" t="str">
        <f t="shared" si="1"/>
        <v/>
      </c>
      <c r="AS25" s="53">
        <v>16</v>
      </c>
      <c r="AT25" s="47" t="str">
        <f t="shared" si="2"/>
        <v/>
      </c>
      <c r="AU25" s="27">
        <v>20</v>
      </c>
      <c r="AV25" s="49" t="str">
        <f t="shared" si="3"/>
        <v/>
      </c>
      <c r="AW25" s="55">
        <v>36</v>
      </c>
      <c r="AX25" s="35"/>
      <c r="AY25" s="35"/>
      <c r="AZ25" s="35"/>
      <c r="BA25" s="35"/>
      <c r="BB25" s="35"/>
      <c r="BC25" s="35"/>
    </row>
    <row r="26" spans="1:55" ht="21" customHeight="1" x14ac:dyDescent="0.2">
      <c r="A26" s="63" t="s">
        <v>92</v>
      </c>
      <c r="B26" s="50">
        <v>483</v>
      </c>
      <c r="C26" s="50">
        <v>50</v>
      </c>
      <c r="D26" s="51">
        <v>533</v>
      </c>
      <c r="E26" s="50">
        <v>12</v>
      </c>
      <c r="F26" s="50">
        <v>28</v>
      </c>
      <c r="G26" s="3">
        <v>40</v>
      </c>
      <c r="H26" s="52">
        <v>495</v>
      </c>
      <c r="I26" s="3">
        <v>78</v>
      </c>
      <c r="J26" s="3">
        <v>573</v>
      </c>
      <c r="K26" s="50">
        <v>99</v>
      </c>
      <c r="L26" s="50">
        <v>1</v>
      </c>
      <c r="M26" s="3">
        <v>100</v>
      </c>
      <c r="N26" s="50">
        <v>0</v>
      </c>
      <c r="O26" s="50">
        <v>0</v>
      </c>
      <c r="P26" s="50">
        <v>16</v>
      </c>
      <c r="Q26" s="50">
        <v>2</v>
      </c>
      <c r="R26" s="3">
        <f t="shared" si="0"/>
        <v>18</v>
      </c>
      <c r="S26" s="3">
        <v>18</v>
      </c>
      <c r="T26" s="52">
        <v>610</v>
      </c>
      <c r="U26" s="3">
        <v>81</v>
      </c>
      <c r="V26" s="3">
        <v>691</v>
      </c>
      <c r="W26" s="50">
        <v>463</v>
      </c>
      <c r="X26" s="50">
        <v>21</v>
      </c>
      <c r="Y26" s="3">
        <v>484</v>
      </c>
      <c r="Z26" s="50">
        <v>15</v>
      </c>
      <c r="AA26" s="50">
        <v>10</v>
      </c>
      <c r="AB26" s="3">
        <v>25</v>
      </c>
      <c r="AC26" s="52">
        <v>478</v>
      </c>
      <c r="AD26" s="3">
        <v>31</v>
      </c>
      <c r="AE26" s="3">
        <v>509</v>
      </c>
      <c r="AF26" s="50">
        <v>156</v>
      </c>
      <c r="AG26" s="25">
        <v>1</v>
      </c>
      <c r="AH26" s="3">
        <v>157</v>
      </c>
      <c r="AI26" s="50">
        <v>0</v>
      </c>
      <c r="AJ26" s="25">
        <v>0</v>
      </c>
      <c r="AK26" s="50">
        <v>10</v>
      </c>
      <c r="AL26" s="25">
        <v>14</v>
      </c>
      <c r="AM26" s="3">
        <f t="shared" si="5"/>
        <v>24</v>
      </c>
      <c r="AN26" s="3">
        <v>24</v>
      </c>
      <c r="AO26" s="52">
        <v>644</v>
      </c>
      <c r="AP26" s="3">
        <v>46</v>
      </c>
      <c r="AQ26" s="3">
        <v>690</v>
      </c>
      <c r="AR26" s="47" t="str">
        <f t="shared" si="1"/>
        <v>△</v>
      </c>
      <c r="AS26" s="53">
        <v>-34</v>
      </c>
      <c r="AT26" s="47" t="str">
        <f t="shared" si="2"/>
        <v/>
      </c>
      <c r="AU26" s="27">
        <v>35</v>
      </c>
      <c r="AV26" s="49" t="str">
        <f t="shared" si="3"/>
        <v/>
      </c>
      <c r="AW26" s="55">
        <v>1</v>
      </c>
      <c r="AX26" s="35"/>
      <c r="AY26" s="35"/>
      <c r="AZ26" s="35"/>
      <c r="BA26" s="35"/>
      <c r="BB26" s="35"/>
      <c r="BC26" s="35"/>
    </row>
    <row r="27" spans="1:55" ht="21" customHeight="1" x14ac:dyDescent="0.2">
      <c r="A27" s="63" t="s">
        <v>93</v>
      </c>
      <c r="B27" s="50">
        <v>134</v>
      </c>
      <c r="C27" s="50">
        <v>3</v>
      </c>
      <c r="D27" s="51">
        <v>137</v>
      </c>
      <c r="E27" s="50">
        <v>5</v>
      </c>
      <c r="F27" s="50">
        <v>1</v>
      </c>
      <c r="G27" s="3">
        <v>6</v>
      </c>
      <c r="H27" s="52">
        <v>139</v>
      </c>
      <c r="I27" s="3">
        <v>4</v>
      </c>
      <c r="J27" s="3">
        <v>143</v>
      </c>
      <c r="K27" s="50">
        <v>32</v>
      </c>
      <c r="L27" s="50">
        <v>0</v>
      </c>
      <c r="M27" s="3">
        <v>32</v>
      </c>
      <c r="N27" s="50">
        <v>0</v>
      </c>
      <c r="O27" s="50">
        <v>0</v>
      </c>
      <c r="P27" s="50">
        <v>1</v>
      </c>
      <c r="Q27" s="50">
        <v>0</v>
      </c>
      <c r="R27" s="3">
        <f t="shared" si="0"/>
        <v>1</v>
      </c>
      <c r="S27" s="3">
        <v>1</v>
      </c>
      <c r="T27" s="52">
        <v>172</v>
      </c>
      <c r="U27" s="3">
        <v>4</v>
      </c>
      <c r="V27" s="3">
        <v>176</v>
      </c>
      <c r="W27" s="50">
        <v>169</v>
      </c>
      <c r="X27" s="50">
        <v>1</v>
      </c>
      <c r="Y27" s="3">
        <v>170</v>
      </c>
      <c r="Z27" s="50">
        <v>8</v>
      </c>
      <c r="AA27" s="50">
        <v>2</v>
      </c>
      <c r="AB27" s="3">
        <v>10</v>
      </c>
      <c r="AC27" s="52">
        <v>177</v>
      </c>
      <c r="AD27" s="3">
        <v>3</v>
      </c>
      <c r="AE27" s="3">
        <v>180</v>
      </c>
      <c r="AF27" s="50">
        <v>67</v>
      </c>
      <c r="AG27" s="25">
        <v>0</v>
      </c>
      <c r="AH27" s="3">
        <v>67</v>
      </c>
      <c r="AI27" s="50">
        <v>0</v>
      </c>
      <c r="AJ27" s="25">
        <v>0</v>
      </c>
      <c r="AK27" s="50">
        <v>0</v>
      </c>
      <c r="AL27" s="25">
        <v>0</v>
      </c>
      <c r="AM27" s="3">
        <f t="shared" si="5"/>
        <v>0</v>
      </c>
      <c r="AN27" s="3">
        <v>0</v>
      </c>
      <c r="AO27" s="52">
        <v>244</v>
      </c>
      <c r="AP27" s="3">
        <v>3</v>
      </c>
      <c r="AQ27" s="3">
        <v>247</v>
      </c>
      <c r="AR27" s="47" t="str">
        <f t="shared" si="1"/>
        <v>△</v>
      </c>
      <c r="AS27" s="53">
        <v>-72</v>
      </c>
      <c r="AT27" s="47" t="str">
        <f t="shared" si="2"/>
        <v/>
      </c>
      <c r="AU27" s="27">
        <v>1</v>
      </c>
      <c r="AV27" s="49" t="str">
        <f t="shared" si="3"/>
        <v>△</v>
      </c>
      <c r="AW27" s="55">
        <v>-71</v>
      </c>
      <c r="AX27" s="35"/>
      <c r="AY27" s="35"/>
      <c r="AZ27" s="35"/>
      <c r="BA27" s="35"/>
      <c r="BB27" s="35"/>
      <c r="BC27" s="35"/>
    </row>
    <row r="28" spans="1:55" ht="21" customHeight="1" x14ac:dyDescent="0.2">
      <c r="A28" s="63" t="s">
        <v>94</v>
      </c>
      <c r="B28" s="50">
        <v>1635</v>
      </c>
      <c r="C28" s="50">
        <v>119</v>
      </c>
      <c r="D28" s="51">
        <v>1754</v>
      </c>
      <c r="E28" s="50">
        <v>107</v>
      </c>
      <c r="F28" s="50">
        <v>128</v>
      </c>
      <c r="G28" s="3">
        <v>235</v>
      </c>
      <c r="H28" s="52">
        <v>1742</v>
      </c>
      <c r="I28" s="3">
        <v>247</v>
      </c>
      <c r="J28" s="3">
        <v>1989</v>
      </c>
      <c r="K28" s="50">
        <v>347</v>
      </c>
      <c r="L28" s="50">
        <v>5</v>
      </c>
      <c r="M28" s="3">
        <v>352</v>
      </c>
      <c r="N28" s="50">
        <v>1</v>
      </c>
      <c r="O28" s="50">
        <v>4</v>
      </c>
      <c r="P28" s="50">
        <v>19</v>
      </c>
      <c r="Q28" s="50">
        <v>1</v>
      </c>
      <c r="R28" s="3">
        <f t="shared" si="0"/>
        <v>20</v>
      </c>
      <c r="S28" s="3">
        <v>25</v>
      </c>
      <c r="T28" s="52">
        <v>2109</v>
      </c>
      <c r="U28" s="3">
        <v>257</v>
      </c>
      <c r="V28" s="3">
        <v>2366</v>
      </c>
      <c r="W28" s="50">
        <v>1589</v>
      </c>
      <c r="X28" s="50">
        <v>107</v>
      </c>
      <c r="Y28" s="3">
        <v>1696</v>
      </c>
      <c r="Z28" s="50">
        <v>116</v>
      </c>
      <c r="AA28" s="50">
        <v>89</v>
      </c>
      <c r="AB28" s="3">
        <v>205</v>
      </c>
      <c r="AC28" s="52">
        <v>1705</v>
      </c>
      <c r="AD28" s="3">
        <v>196</v>
      </c>
      <c r="AE28" s="3">
        <v>1901</v>
      </c>
      <c r="AF28" s="50">
        <v>403</v>
      </c>
      <c r="AG28" s="25">
        <v>3</v>
      </c>
      <c r="AH28" s="3">
        <v>406</v>
      </c>
      <c r="AI28" s="50">
        <v>1</v>
      </c>
      <c r="AJ28" s="25">
        <v>4</v>
      </c>
      <c r="AK28" s="50">
        <v>12</v>
      </c>
      <c r="AL28" s="25">
        <v>23</v>
      </c>
      <c r="AM28" s="3">
        <f t="shared" si="5"/>
        <v>35</v>
      </c>
      <c r="AN28" s="3">
        <v>40</v>
      </c>
      <c r="AO28" s="52">
        <v>2124</v>
      </c>
      <c r="AP28" s="3">
        <v>223</v>
      </c>
      <c r="AQ28" s="3">
        <v>2347</v>
      </c>
      <c r="AR28" s="47" t="str">
        <f t="shared" si="1"/>
        <v>△</v>
      </c>
      <c r="AS28" s="53">
        <v>-15</v>
      </c>
      <c r="AT28" s="47" t="str">
        <f t="shared" si="2"/>
        <v/>
      </c>
      <c r="AU28" s="27">
        <v>34</v>
      </c>
      <c r="AV28" s="49" t="str">
        <f t="shared" si="3"/>
        <v/>
      </c>
      <c r="AW28" s="55">
        <v>19</v>
      </c>
      <c r="AX28" s="35"/>
      <c r="AY28" s="35"/>
      <c r="AZ28" s="35"/>
      <c r="BA28" s="35"/>
      <c r="BB28" s="35"/>
      <c r="BC28" s="35"/>
    </row>
    <row r="29" spans="1:55" ht="21" customHeight="1" x14ac:dyDescent="0.2">
      <c r="A29" s="63" t="s">
        <v>95</v>
      </c>
      <c r="B29" s="50">
        <v>443</v>
      </c>
      <c r="C29" s="52">
        <v>23</v>
      </c>
      <c r="D29" s="51">
        <v>466</v>
      </c>
      <c r="E29" s="52">
        <v>22</v>
      </c>
      <c r="F29" s="52">
        <v>18</v>
      </c>
      <c r="G29" s="3">
        <v>40</v>
      </c>
      <c r="H29" s="52">
        <v>465</v>
      </c>
      <c r="I29" s="3">
        <v>41</v>
      </c>
      <c r="J29" s="3">
        <v>506</v>
      </c>
      <c r="K29" s="50">
        <v>104</v>
      </c>
      <c r="L29" s="52">
        <v>0</v>
      </c>
      <c r="M29" s="3">
        <v>104</v>
      </c>
      <c r="N29" s="50">
        <v>0</v>
      </c>
      <c r="O29" s="52">
        <v>0</v>
      </c>
      <c r="P29" s="50">
        <v>5</v>
      </c>
      <c r="Q29" s="50">
        <v>0</v>
      </c>
      <c r="R29" s="3">
        <f t="shared" si="0"/>
        <v>5</v>
      </c>
      <c r="S29" s="3">
        <v>5</v>
      </c>
      <c r="T29" s="52">
        <v>574</v>
      </c>
      <c r="U29" s="3">
        <v>41</v>
      </c>
      <c r="V29" s="3">
        <v>615</v>
      </c>
      <c r="W29" s="50">
        <v>485</v>
      </c>
      <c r="X29" s="52">
        <v>9</v>
      </c>
      <c r="Y29" s="3">
        <v>494</v>
      </c>
      <c r="Z29" s="50">
        <v>37</v>
      </c>
      <c r="AA29" s="52">
        <v>2</v>
      </c>
      <c r="AB29" s="3">
        <v>39</v>
      </c>
      <c r="AC29" s="52">
        <v>522</v>
      </c>
      <c r="AD29" s="3">
        <v>11</v>
      </c>
      <c r="AE29" s="3">
        <v>533</v>
      </c>
      <c r="AF29" s="50">
        <v>190</v>
      </c>
      <c r="AG29" s="25">
        <v>0</v>
      </c>
      <c r="AH29" s="3">
        <v>190</v>
      </c>
      <c r="AI29" s="50">
        <v>0</v>
      </c>
      <c r="AJ29" s="25">
        <v>0</v>
      </c>
      <c r="AK29" s="50">
        <v>2</v>
      </c>
      <c r="AL29" s="25">
        <v>5</v>
      </c>
      <c r="AM29" s="3">
        <f t="shared" si="5"/>
        <v>7</v>
      </c>
      <c r="AN29" s="3">
        <v>7</v>
      </c>
      <c r="AO29" s="52">
        <v>714</v>
      </c>
      <c r="AP29" s="3">
        <v>16</v>
      </c>
      <c r="AQ29" s="3">
        <v>730</v>
      </c>
      <c r="AR29" s="47" t="str">
        <f t="shared" si="1"/>
        <v>△</v>
      </c>
      <c r="AS29" s="53">
        <v>-140</v>
      </c>
      <c r="AT29" s="47" t="str">
        <f t="shared" si="2"/>
        <v/>
      </c>
      <c r="AU29" s="27">
        <v>25</v>
      </c>
      <c r="AV29" s="49" t="str">
        <f t="shared" si="3"/>
        <v>△</v>
      </c>
      <c r="AW29" s="55">
        <v>-115</v>
      </c>
      <c r="AX29" s="35"/>
      <c r="AY29" s="35"/>
      <c r="AZ29" s="35"/>
      <c r="BA29" s="35"/>
      <c r="BB29" s="35"/>
      <c r="BC29" s="35"/>
    </row>
    <row r="30" spans="1:55" ht="21" customHeight="1" x14ac:dyDescent="0.2">
      <c r="A30" s="62" t="s">
        <v>96</v>
      </c>
      <c r="B30" s="50">
        <v>1558</v>
      </c>
      <c r="C30" s="50">
        <v>162</v>
      </c>
      <c r="D30" s="51">
        <v>1720</v>
      </c>
      <c r="E30" s="50">
        <v>113</v>
      </c>
      <c r="F30" s="50">
        <v>136</v>
      </c>
      <c r="G30" s="3">
        <v>249</v>
      </c>
      <c r="H30" s="52">
        <v>1671</v>
      </c>
      <c r="I30" s="3">
        <v>298</v>
      </c>
      <c r="J30" s="3">
        <v>1969</v>
      </c>
      <c r="K30" s="50">
        <v>234</v>
      </c>
      <c r="L30" s="50">
        <v>1</v>
      </c>
      <c r="M30" s="3">
        <v>235</v>
      </c>
      <c r="N30" s="50">
        <v>6</v>
      </c>
      <c r="O30" s="50">
        <v>0</v>
      </c>
      <c r="P30" s="50">
        <v>15</v>
      </c>
      <c r="Q30" s="50">
        <v>5</v>
      </c>
      <c r="R30" s="3">
        <f t="shared" si="0"/>
        <v>20</v>
      </c>
      <c r="S30" s="3">
        <v>26</v>
      </c>
      <c r="T30" s="52">
        <v>1926</v>
      </c>
      <c r="U30" s="3">
        <v>304</v>
      </c>
      <c r="V30" s="3">
        <v>2230</v>
      </c>
      <c r="W30" s="50">
        <v>1544</v>
      </c>
      <c r="X30" s="50">
        <v>140</v>
      </c>
      <c r="Y30" s="3">
        <v>1684</v>
      </c>
      <c r="Z30" s="50">
        <v>151</v>
      </c>
      <c r="AA30" s="50">
        <v>62</v>
      </c>
      <c r="AB30" s="3">
        <v>213</v>
      </c>
      <c r="AC30" s="52">
        <v>1695</v>
      </c>
      <c r="AD30" s="3">
        <v>202</v>
      </c>
      <c r="AE30" s="3">
        <v>1897</v>
      </c>
      <c r="AF30" s="50">
        <v>250</v>
      </c>
      <c r="AG30" s="3">
        <v>7</v>
      </c>
      <c r="AH30" s="3">
        <v>257</v>
      </c>
      <c r="AI30" s="52">
        <v>6</v>
      </c>
      <c r="AJ30" s="25">
        <v>0</v>
      </c>
      <c r="AK30" s="50">
        <v>2</v>
      </c>
      <c r="AL30" s="3">
        <v>31</v>
      </c>
      <c r="AM30" s="3">
        <f t="shared" si="5"/>
        <v>33</v>
      </c>
      <c r="AN30" s="3">
        <v>39</v>
      </c>
      <c r="AO30" s="52">
        <v>1947</v>
      </c>
      <c r="AP30" s="3">
        <v>246</v>
      </c>
      <c r="AQ30" s="3">
        <v>2193</v>
      </c>
      <c r="AR30" s="47" t="str">
        <f t="shared" si="1"/>
        <v>△</v>
      </c>
      <c r="AS30" s="53">
        <v>-21</v>
      </c>
      <c r="AT30" s="47" t="str">
        <f t="shared" si="2"/>
        <v/>
      </c>
      <c r="AU30" s="27">
        <v>58</v>
      </c>
      <c r="AV30" s="49" t="str">
        <f t="shared" si="3"/>
        <v/>
      </c>
      <c r="AW30" s="55">
        <v>37</v>
      </c>
      <c r="AX30" s="35"/>
      <c r="AY30" s="35"/>
      <c r="AZ30" s="35"/>
      <c r="BA30" s="35"/>
      <c r="BB30" s="35"/>
      <c r="BC30" s="35"/>
    </row>
    <row r="31" spans="1:55" ht="21" customHeight="1" x14ac:dyDescent="0.2">
      <c r="A31" s="63" t="s">
        <v>97</v>
      </c>
      <c r="B31" s="50">
        <v>848</v>
      </c>
      <c r="C31" s="50">
        <v>47</v>
      </c>
      <c r="D31" s="51">
        <v>895</v>
      </c>
      <c r="E31" s="50">
        <v>48</v>
      </c>
      <c r="F31" s="50">
        <v>40</v>
      </c>
      <c r="G31" s="3">
        <v>88</v>
      </c>
      <c r="H31" s="52">
        <v>896</v>
      </c>
      <c r="I31" s="3">
        <v>87</v>
      </c>
      <c r="J31" s="3">
        <v>983</v>
      </c>
      <c r="K31" s="50">
        <v>161</v>
      </c>
      <c r="L31" s="50">
        <v>2</v>
      </c>
      <c r="M31" s="3">
        <v>163</v>
      </c>
      <c r="N31" s="50">
        <v>0</v>
      </c>
      <c r="O31" s="50">
        <v>2</v>
      </c>
      <c r="P31" s="50">
        <v>13</v>
      </c>
      <c r="Q31" s="50">
        <v>1</v>
      </c>
      <c r="R31" s="3">
        <f t="shared" si="0"/>
        <v>14</v>
      </c>
      <c r="S31" s="3">
        <v>16</v>
      </c>
      <c r="T31" s="52">
        <v>1070</v>
      </c>
      <c r="U31" s="3">
        <v>92</v>
      </c>
      <c r="V31" s="3">
        <v>1162</v>
      </c>
      <c r="W31" s="50">
        <v>857</v>
      </c>
      <c r="X31" s="50">
        <v>39</v>
      </c>
      <c r="Y31" s="3">
        <v>896</v>
      </c>
      <c r="Z31" s="50">
        <v>53</v>
      </c>
      <c r="AA31" s="50">
        <v>13</v>
      </c>
      <c r="AB31" s="3">
        <v>66</v>
      </c>
      <c r="AC31" s="52">
        <v>910</v>
      </c>
      <c r="AD31" s="3">
        <v>52</v>
      </c>
      <c r="AE31" s="3">
        <v>962</v>
      </c>
      <c r="AF31" s="50">
        <v>178</v>
      </c>
      <c r="AG31" s="25">
        <v>1</v>
      </c>
      <c r="AH31" s="3">
        <v>179</v>
      </c>
      <c r="AI31" s="50">
        <v>0</v>
      </c>
      <c r="AJ31" s="25">
        <v>2</v>
      </c>
      <c r="AK31" s="50">
        <v>5</v>
      </c>
      <c r="AL31" s="25">
        <v>17</v>
      </c>
      <c r="AM31" s="3">
        <f t="shared" si="5"/>
        <v>22</v>
      </c>
      <c r="AN31" s="3">
        <v>24</v>
      </c>
      <c r="AO31" s="52">
        <v>1095</v>
      </c>
      <c r="AP31" s="3">
        <v>70</v>
      </c>
      <c r="AQ31" s="3">
        <v>1165</v>
      </c>
      <c r="AR31" s="47" t="str">
        <f t="shared" si="1"/>
        <v>△</v>
      </c>
      <c r="AS31" s="53">
        <v>-25</v>
      </c>
      <c r="AT31" s="47" t="str">
        <f t="shared" si="2"/>
        <v/>
      </c>
      <c r="AU31" s="27">
        <v>22</v>
      </c>
      <c r="AV31" s="49" t="str">
        <f t="shared" si="3"/>
        <v>△</v>
      </c>
      <c r="AW31" s="55">
        <v>-3</v>
      </c>
      <c r="AX31" s="35"/>
      <c r="AY31" s="35"/>
      <c r="AZ31" s="35"/>
      <c r="BA31" s="35"/>
      <c r="BB31" s="35"/>
      <c r="BC31" s="35"/>
    </row>
    <row r="32" spans="1:55" ht="21" customHeight="1" x14ac:dyDescent="0.2">
      <c r="A32" s="63" t="s">
        <v>98</v>
      </c>
      <c r="B32" s="50">
        <v>1314</v>
      </c>
      <c r="C32" s="50">
        <v>66</v>
      </c>
      <c r="D32" s="51">
        <v>1380</v>
      </c>
      <c r="E32" s="50">
        <v>25</v>
      </c>
      <c r="F32" s="50">
        <v>27</v>
      </c>
      <c r="G32" s="3">
        <v>52</v>
      </c>
      <c r="H32" s="52">
        <v>1339</v>
      </c>
      <c r="I32" s="3">
        <v>93</v>
      </c>
      <c r="J32" s="3">
        <v>1432</v>
      </c>
      <c r="K32" s="50">
        <v>227</v>
      </c>
      <c r="L32" s="50">
        <v>1</v>
      </c>
      <c r="M32" s="3">
        <v>228</v>
      </c>
      <c r="N32" s="50">
        <v>1</v>
      </c>
      <c r="O32" s="50">
        <v>0</v>
      </c>
      <c r="P32" s="50">
        <v>13</v>
      </c>
      <c r="Q32" s="50">
        <v>1</v>
      </c>
      <c r="R32" s="3">
        <f t="shared" si="0"/>
        <v>14</v>
      </c>
      <c r="S32" s="3">
        <v>15</v>
      </c>
      <c r="T32" s="52">
        <v>1580</v>
      </c>
      <c r="U32" s="3">
        <v>95</v>
      </c>
      <c r="V32" s="3">
        <v>1675</v>
      </c>
      <c r="W32" s="50">
        <v>1183</v>
      </c>
      <c r="X32" s="50">
        <v>45</v>
      </c>
      <c r="Y32" s="3">
        <v>1228</v>
      </c>
      <c r="Z32" s="50">
        <v>24</v>
      </c>
      <c r="AA32" s="50">
        <v>15</v>
      </c>
      <c r="AB32" s="3">
        <v>39</v>
      </c>
      <c r="AC32" s="52">
        <v>1207</v>
      </c>
      <c r="AD32" s="3">
        <v>60</v>
      </c>
      <c r="AE32" s="3">
        <v>1267</v>
      </c>
      <c r="AF32" s="50">
        <v>184</v>
      </c>
      <c r="AG32" s="25">
        <v>2</v>
      </c>
      <c r="AH32" s="3">
        <v>186</v>
      </c>
      <c r="AI32" s="50">
        <v>1</v>
      </c>
      <c r="AJ32" s="25">
        <v>0</v>
      </c>
      <c r="AK32" s="50">
        <v>4</v>
      </c>
      <c r="AL32" s="25">
        <v>10</v>
      </c>
      <c r="AM32" s="3">
        <f t="shared" si="5"/>
        <v>14</v>
      </c>
      <c r="AN32" s="3">
        <v>15</v>
      </c>
      <c r="AO32" s="52">
        <v>1395</v>
      </c>
      <c r="AP32" s="3">
        <v>73</v>
      </c>
      <c r="AQ32" s="3">
        <v>1468</v>
      </c>
      <c r="AR32" s="47" t="str">
        <f t="shared" si="1"/>
        <v/>
      </c>
      <c r="AS32" s="53">
        <v>185</v>
      </c>
      <c r="AT32" s="47" t="str">
        <f t="shared" si="2"/>
        <v/>
      </c>
      <c r="AU32" s="27">
        <v>22</v>
      </c>
      <c r="AV32" s="49" t="str">
        <f t="shared" si="3"/>
        <v/>
      </c>
      <c r="AW32" s="55">
        <v>207</v>
      </c>
      <c r="AX32" s="35"/>
      <c r="AY32" s="35"/>
      <c r="AZ32" s="35"/>
      <c r="BA32" s="35"/>
      <c r="BB32" s="35"/>
      <c r="BC32" s="35"/>
    </row>
    <row r="33" spans="1:55" ht="21" customHeight="1" x14ac:dyDescent="0.2">
      <c r="A33" s="63" t="s">
        <v>99</v>
      </c>
      <c r="B33" s="50">
        <v>1671</v>
      </c>
      <c r="C33" s="50">
        <v>116</v>
      </c>
      <c r="D33" s="51">
        <v>1787</v>
      </c>
      <c r="E33" s="50">
        <v>42</v>
      </c>
      <c r="F33" s="50">
        <v>279</v>
      </c>
      <c r="G33" s="3">
        <v>321</v>
      </c>
      <c r="H33" s="52">
        <v>1713</v>
      </c>
      <c r="I33" s="3">
        <v>395</v>
      </c>
      <c r="J33" s="3">
        <v>2108</v>
      </c>
      <c r="K33" s="50">
        <v>260</v>
      </c>
      <c r="L33" s="50">
        <v>3</v>
      </c>
      <c r="M33" s="3">
        <v>263</v>
      </c>
      <c r="N33" s="50">
        <v>3</v>
      </c>
      <c r="O33" s="50">
        <v>0</v>
      </c>
      <c r="P33" s="50">
        <v>20</v>
      </c>
      <c r="Q33" s="50">
        <v>4</v>
      </c>
      <c r="R33" s="3">
        <f t="shared" si="0"/>
        <v>24</v>
      </c>
      <c r="S33" s="3">
        <v>27</v>
      </c>
      <c r="T33" s="52">
        <v>1996</v>
      </c>
      <c r="U33" s="3">
        <v>402</v>
      </c>
      <c r="V33" s="3">
        <v>2398</v>
      </c>
      <c r="W33" s="50">
        <v>1786</v>
      </c>
      <c r="X33" s="50">
        <v>114</v>
      </c>
      <c r="Y33" s="3">
        <v>1900</v>
      </c>
      <c r="Z33" s="50">
        <v>62</v>
      </c>
      <c r="AA33" s="50">
        <v>221</v>
      </c>
      <c r="AB33" s="3">
        <v>283</v>
      </c>
      <c r="AC33" s="52">
        <v>1848</v>
      </c>
      <c r="AD33" s="3">
        <v>335</v>
      </c>
      <c r="AE33" s="3">
        <v>2183</v>
      </c>
      <c r="AF33" s="50">
        <v>261</v>
      </c>
      <c r="AG33" s="25">
        <v>1</v>
      </c>
      <c r="AH33" s="3">
        <v>262</v>
      </c>
      <c r="AI33" s="50">
        <v>3</v>
      </c>
      <c r="AJ33" s="25">
        <v>0</v>
      </c>
      <c r="AK33" s="50">
        <v>0</v>
      </c>
      <c r="AL33" s="25">
        <v>22</v>
      </c>
      <c r="AM33" s="3">
        <f t="shared" si="5"/>
        <v>22</v>
      </c>
      <c r="AN33" s="3">
        <v>25</v>
      </c>
      <c r="AO33" s="52">
        <v>2109</v>
      </c>
      <c r="AP33" s="3">
        <v>361</v>
      </c>
      <c r="AQ33" s="3">
        <v>2470</v>
      </c>
      <c r="AR33" s="47" t="str">
        <f t="shared" si="1"/>
        <v>△</v>
      </c>
      <c r="AS33" s="53">
        <v>-113</v>
      </c>
      <c r="AT33" s="47" t="str">
        <f t="shared" si="2"/>
        <v/>
      </c>
      <c r="AU33" s="27">
        <v>41</v>
      </c>
      <c r="AV33" s="49" t="str">
        <f t="shared" si="3"/>
        <v>△</v>
      </c>
      <c r="AW33" s="55">
        <v>-72</v>
      </c>
      <c r="AX33" s="35"/>
      <c r="AY33" s="35"/>
      <c r="AZ33" s="35"/>
      <c r="BA33" s="35"/>
      <c r="BB33" s="35"/>
      <c r="BC33" s="35"/>
    </row>
    <row r="34" spans="1:55" ht="21" customHeight="1" x14ac:dyDescent="0.2">
      <c r="A34" s="62" t="s">
        <v>100</v>
      </c>
      <c r="B34" s="50">
        <v>1008</v>
      </c>
      <c r="C34" s="52">
        <v>32</v>
      </c>
      <c r="D34" s="51">
        <v>1040</v>
      </c>
      <c r="E34" s="50">
        <v>12</v>
      </c>
      <c r="F34" s="52">
        <v>13</v>
      </c>
      <c r="G34" s="3">
        <v>25</v>
      </c>
      <c r="H34" s="52">
        <v>1020</v>
      </c>
      <c r="I34" s="3">
        <v>45</v>
      </c>
      <c r="J34" s="3">
        <v>1065</v>
      </c>
      <c r="K34" s="50">
        <v>223</v>
      </c>
      <c r="L34" s="52">
        <v>0</v>
      </c>
      <c r="M34" s="3">
        <v>223</v>
      </c>
      <c r="N34" s="50">
        <v>0</v>
      </c>
      <c r="O34" s="52">
        <v>1</v>
      </c>
      <c r="P34" s="50">
        <v>16</v>
      </c>
      <c r="Q34" s="50">
        <v>0</v>
      </c>
      <c r="R34" s="3">
        <f t="shared" si="0"/>
        <v>16</v>
      </c>
      <c r="S34" s="3">
        <v>17</v>
      </c>
      <c r="T34" s="52">
        <v>1259</v>
      </c>
      <c r="U34" s="3">
        <v>46</v>
      </c>
      <c r="V34" s="3">
        <v>1305</v>
      </c>
      <c r="W34" s="50">
        <v>1139</v>
      </c>
      <c r="X34" s="52">
        <v>29</v>
      </c>
      <c r="Y34" s="3">
        <v>1168</v>
      </c>
      <c r="Z34" s="50">
        <v>22</v>
      </c>
      <c r="AA34" s="52">
        <v>0</v>
      </c>
      <c r="AB34" s="3">
        <v>22</v>
      </c>
      <c r="AC34" s="52">
        <v>1161</v>
      </c>
      <c r="AD34" s="3">
        <v>29</v>
      </c>
      <c r="AE34" s="3">
        <v>1190</v>
      </c>
      <c r="AF34" s="50">
        <v>180</v>
      </c>
      <c r="AG34" s="25">
        <v>2</v>
      </c>
      <c r="AH34" s="3">
        <v>182</v>
      </c>
      <c r="AI34" s="50">
        <v>0</v>
      </c>
      <c r="AJ34" s="25">
        <v>1</v>
      </c>
      <c r="AK34" s="50">
        <v>2</v>
      </c>
      <c r="AL34" s="25">
        <v>3</v>
      </c>
      <c r="AM34" s="3">
        <f t="shared" si="5"/>
        <v>5</v>
      </c>
      <c r="AN34" s="3">
        <v>6</v>
      </c>
      <c r="AO34" s="52">
        <v>1344</v>
      </c>
      <c r="AP34" s="3">
        <v>34</v>
      </c>
      <c r="AQ34" s="3">
        <v>1378</v>
      </c>
      <c r="AR34" s="47" t="str">
        <f t="shared" si="1"/>
        <v>△</v>
      </c>
      <c r="AS34" s="53">
        <v>-85</v>
      </c>
      <c r="AT34" s="47" t="str">
        <f t="shared" si="2"/>
        <v/>
      </c>
      <c r="AU34" s="27">
        <v>12</v>
      </c>
      <c r="AV34" s="49" t="str">
        <f t="shared" si="3"/>
        <v>△</v>
      </c>
      <c r="AW34" s="55">
        <v>-73</v>
      </c>
      <c r="AX34" s="35"/>
      <c r="AY34" s="35"/>
      <c r="AZ34" s="35"/>
      <c r="BA34" s="35"/>
      <c r="BB34" s="35"/>
      <c r="BC34" s="35"/>
    </row>
    <row r="35" spans="1:55" ht="21" customHeight="1" x14ac:dyDescent="0.2">
      <c r="A35" s="63" t="s">
        <v>101</v>
      </c>
      <c r="B35" s="50">
        <v>1925</v>
      </c>
      <c r="C35" s="50">
        <v>63</v>
      </c>
      <c r="D35" s="51">
        <v>1988</v>
      </c>
      <c r="E35" s="50">
        <v>29</v>
      </c>
      <c r="F35" s="50">
        <v>31</v>
      </c>
      <c r="G35" s="3">
        <v>60</v>
      </c>
      <c r="H35" s="52">
        <v>1954</v>
      </c>
      <c r="I35" s="3">
        <v>94</v>
      </c>
      <c r="J35" s="3">
        <v>2048</v>
      </c>
      <c r="K35" s="50">
        <v>465</v>
      </c>
      <c r="L35" s="50">
        <v>0</v>
      </c>
      <c r="M35" s="3">
        <v>465</v>
      </c>
      <c r="N35" s="50">
        <v>1</v>
      </c>
      <c r="O35" s="50">
        <v>1</v>
      </c>
      <c r="P35" s="50">
        <v>19</v>
      </c>
      <c r="Q35" s="50">
        <v>2</v>
      </c>
      <c r="R35" s="3">
        <f t="shared" si="0"/>
        <v>21</v>
      </c>
      <c r="S35" s="3">
        <v>23</v>
      </c>
      <c r="T35" s="52">
        <v>2439</v>
      </c>
      <c r="U35" s="3">
        <v>97</v>
      </c>
      <c r="V35" s="3">
        <v>2536</v>
      </c>
      <c r="W35" s="50">
        <v>1956</v>
      </c>
      <c r="X35" s="50">
        <v>41</v>
      </c>
      <c r="Y35" s="3">
        <v>1997</v>
      </c>
      <c r="Z35" s="50">
        <v>40</v>
      </c>
      <c r="AA35" s="50">
        <v>26</v>
      </c>
      <c r="AB35" s="3">
        <v>66</v>
      </c>
      <c r="AC35" s="52">
        <v>1996</v>
      </c>
      <c r="AD35" s="3">
        <v>67</v>
      </c>
      <c r="AE35" s="3">
        <v>2063</v>
      </c>
      <c r="AF35" s="50">
        <v>293</v>
      </c>
      <c r="AG35" s="25">
        <v>0</v>
      </c>
      <c r="AH35" s="3">
        <v>293</v>
      </c>
      <c r="AI35" s="50">
        <v>1</v>
      </c>
      <c r="AJ35" s="25">
        <v>1</v>
      </c>
      <c r="AK35" s="50">
        <v>13</v>
      </c>
      <c r="AL35" s="25">
        <v>7</v>
      </c>
      <c r="AM35" s="3">
        <f t="shared" si="5"/>
        <v>20</v>
      </c>
      <c r="AN35" s="3">
        <v>22</v>
      </c>
      <c r="AO35" s="52">
        <v>2303</v>
      </c>
      <c r="AP35" s="3">
        <v>75</v>
      </c>
      <c r="AQ35" s="3">
        <v>2378</v>
      </c>
      <c r="AR35" s="47" t="str">
        <f t="shared" si="1"/>
        <v/>
      </c>
      <c r="AS35" s="53">
        <v>136</v>
      </c>
      <c r="AT35" s="47" t="str">
        <f t="shared" si="2"/>
        <v/>
      </c>
      <c r="AU35" s="27">
        <v>22</v>
      </c>
      <c r="AV35" s="49" t="str">
        <f t="shared" si="3"/>
        <v/>
      </c>
      <c r="AW35" s="55">
        <v>158</v>
      </c>
      <c r="AX35" s="35"/>
      <c r="AY35" s="35"/>
      <c r="AZ35" s="35"/>
      <c r="BA35" s="35"/>
      <c r="BB35" s="35"/>
      <c r="BC35" s="35"/>
    </row>
    <row r="36" spans="1:55" ht="21" customHeight="1" x14ac:dyDescent="0.2">
      <c r="A36" s="63" t="s">
        <v>102</v>
      </c>
      <c r="B36" s="50">
        <v>79</v>
      </c>
      <c r="C36" s="50">
        <v>5</v>
      </c>
      <c r="D36" s="51">
        <v>84</v>
      </c>
      <c r="E36" s="50">
        <v>1</v>
      </c>
      <c r="F36" s="50">
        <v>7</v>
      </c>
      <c r="G36" s="3">
        <v>8</v>
      </c>
      <c r="H36" s="52">
        <v>80</v>
      </c>
      <c r="I36" s="3">
        <v>12</v>
      </c>
      <c r="J36" s="3">
        <v>92</v>
      </c>
      <c r="K36" s="50">
        <v>1</v>
      </c>
      <c r="L36" s="50">
        <v>0</v>
      </c>
      <c r="M36" s="3">
        <v>1</v>
      </c>
      <c r="N36" s="50">
        <v>0</v>
      </c>
      <c r="O36" s="50">
        <v>0</v>
      </c>
      <c r="P36" s="50">
        <v>0</v>
      </c>
      <c r="Q36" s="50">
        <v>0</v>
      </c>
      <c r="R36" s="3">
        <f t="shared" si="0"/>
        <v>0</v>
      </c>
      <c r="S36" s="3">
        <v>0</v>
      </c>
      <c r="T36" s="52">
        <v>81</v>
      </c>
      <c r="U36" s="3">
        <v>12</v>
      </c>
      <c r="V36" s="3">
        <v>93</v>
      </c>
      <c r="W36" s="50">
        <v>94</v>
      </c>
      <c r="X36" s="50">
        <v>4</v>
      </c>
      <c r="Y36" s="3">
        <v>98</v>
      </c>
      <c r="Z36" s="50">
        <v>0</v>
      </c>
      <c r="AA36" s="50">
        <v>5</v>
      </c>
      <c r="AB36" s="3">
        <v>5</v>
      </c>
      <c r="AC36" s="52">
        <v>94</v>
      </c>
      <c r="AD36" s="3">
        <v>9</v>
      </c>
      <c r="AE36" s="3">
        <v>103</v>
      </c>
      <c r="AF36" s="50">
        <v>10</v>
      </c>
      <c r="AG36" s="25">
        <v>0</v>
      </c>
      <c r="AH36" s="3">
        <v>10</v>
      </c>
      <c r="AI36" s="50">
        <v>0</v>
      </c>
      <c r="AJ36" s="25">
        <v>0</v>
      </c>
      <c r="AK36" s="50">
        <v>0</v>
      </c>
      <c r="AL36" s="25">
        <v>0</v>
      </c>
      <c r="AM36" s="3">
        <f t="shared" si="5"/>
        <v>0</v>
      </c>
      <c r="AN36" s="3">
        <v>0</v>
      </c>
      <c r="AO36" s="52">
        <v>104</v>
      </c>
      <c r="AP36" s="3">
        <v>9</v>
      </c>
      <c r="AQ36" s="3">
        <v>113</v>
      </c>
      <c r="AR36" s="47" t="str">
        <f t="shared" si="1"/>
        <v>△</v>
      </c>
      <c r="AS36" s="53">
        <v>-23</v>
      </c>
      <c r="AT36" s="47" t="str">
        <f t="shared" si="2"/>
        <v/>
      </c>
      <c r="AU36" s="27">
        <v>3</v>
      </c>
      <c r="AV36" s="49" t="str">
        <f t="shared" si="3"/>
        <v>△</v>
      </c>
      <c r="AW36" s="55">
        <v>-20</v>
      </c>
      <c r="AX36" s="35"/>
      <c r="AY36" s="35"/>
      <c r="AZ36" s="35"/>
      <c r="BA36" s="35"/>
      <c r="BB36" s="35"/>
      <c r="BC36" s="35"/>
    </row>
    <row r="37" spans="1:55" ht="21" customHeight="1" x14ac:dyDescent="0.2">
      <c r="A37" s="62" t="s">
        <v>103</v>
      </c>
      <c r="B37" s="50">
        <v>94</v>
      </c>
      <c r="C37" s="50">
        <v>0</v>
      </c>
      <c r="D37" s="51">
        <v>94</v>
      </c>
      <c r="E37" s="50">
        <v>0</v>
      </c>
      <c r="F37" s="50">
        <v>1</v>
      </c>
      <c r="G37" s="3">
        <v>1</v>
      </c>
      <c r="H37" s="52">
        <v>94</v>
      </c>
      <c r="I37" s="3">
        <v>1</v>
      </c>
      <c r="J37" s="3">
        <v>95</v>
      </c>
      <c r="K37" s="50">
        <v>10</v>
      </c>
      <c r="L37" s="50">
        <v>0</v>
      </c>
      <c r="M37" s="3">
        <v>10</v>
      </c>
      <c r="N37" s="50">
        <v>0</v>
      </c>
      <c r="O37" s="50">
        <v>0</v>
      </c>
      <c r="P37" s="50">
        <v>1</v>
      </c>
      <c r="Q37" s="50">
        <v>0</v>
      </c>
      <c r="R37" s="3">
        <f t="shared" si="0"/>
        <v>1</v>
      </c>
      <c r="S37" s="3">
        <v>1</v>
      </c>
      <c r="T37" s="52">
        <v>105</v>
      </c>
      <c r="U37" s="3">
        <v>1</v>
      </c>
      <c r="V37" s="3">
        <v>106</v>
      </c>
      <c r="W37" s="50">
        <v>117</v>
      </c>
      <c r="X37" s="50">
        <v>2</v>
      </c>
      <c r="Y37" s="3">
        <v>119</v>
      </c>
      <c r="Z37" s="50">
        <v>2</v>
      </c>
      <c r="AA37" s="50">
        <v>1</v>
      </c>
      <c r="AB37" s="3">
        <v>3</v>
      </c>
      <c r="AC37" s="52">
        <v>119</v>
      </c>
      <c r="AD37" s="3">
        <v>3</v>
      </c>
      <c r="AE37" s="3">
        <v>122</v>
      </c>
      <c r="AF37" s="50">
        <v>9</v>
      </c>
      <c r="AG37" s="25">
        <v>0</v>
      </c>
      <c r="AH37" s="3">
        <v>9</v>
      </c>
      <c r="AI37" s="50">
        <v>0</v>
      </c>
      <c r="AJ37" s="25">
        <v>0</v>
      </c>
      <c r="AK37" s="50">
        <v>0</v>
      </c>
      <c r="AL37" s="25">
        <v>0</v>
      </c>
      <c r="AM37" s="3">
        <f t="shared" si="5"/>
        <v>0</v>
      </c>
      <c r="AN37" s="3">
        <v>0</v>
      </c>
      <c r="AO37" s="52">
        <v>128</v>
      </c>
      <c r="AP37" s="3">
        <v>3</v>
      </c>
      <c r="AQ37" s="3">
        <v>131</v>
      </c>
      <c r="AR37" s="47" t="str">
        <f t="shared" si="1"/>
        <v>△</v>
      </c>
      <c r="AS37" s="53">
        <v>-23</v>
      </c>
      <c r="AT37" s="47" t="str">
        <f t="shared" si="2"/>
        <v>△</v>
      </c>
      <c r="AU37" s="27">
        <v>-2</v>
      </c>
      <c r="AV37" s="49" t="str">
        <f t="shared" si="3"/>
        <v>△</v>
      </c>
      <c r="AW37" s="55">
        <v>-25</v>
      </c>
      <c r="AX37" s="35"/>
      <c r="AY37" s="35"/>
      <c r="AZ37" s="35"/>
      <c r="BA37" s="35"/>
      <c r="BB37" s="35"/>
      <c r="BC37" s="35"/>
    </row>
    <row r="38" spans="1:55" ht="21" customHeight="1" x14ac:dyDescent="0.2">
      <c r="A38" s="63" t="s">
        <v>104</v>
      </c>
      <c r="B38" s="50">
        <v>51</v>
      </c>
      <c r="C38" s="50">
        <v>21</v>
      </c>
      <c r="D38" s="51">
        <v>72</v>
      </c>
      <c r="E38" s="50">
        <v>0</v>
      </c>
      <c r="F38" s="50">
        <v>2</v>
      </c>
      <c r="G38" s="3">
        <v>2</v>
      </c>
      <c r="H38" s="52">
        <v>51</v>
      </c>
      <c r="I38" s="3">
        <v>23</v>
      </c>
      <c r="J38" s="3">
        <v>74</v>
      </c>
      <c r="K38" s="50">
        <v>4</v>
      </c>
      <c r="L38" s="50">
        <v>0</v>
      </c>
      <c r="M38" s="3">
        <v>4</v>
      </c>
      <c r="N38" s="50">
        <v>0</v>
      </c>
      <c r="O38" s="50">
        <v>0</v>
      </c>
      <c r="P38" s="50">
        <v>3</v>
      </c>
      <c r="Q38" s="50">
        <v>0</v>
      </c>
      <c r="R38" s="3">
        <f t="shared" si="0"/>
        <v>3</v>
      </c>
      <c r="S38" s="3">
        <v>3</v>
      </c>
      <c r="T38" s="52">
        <v>58</v>
      </c>
      <c r="U38" s="3">
        <v>23</v>
      </c>
      <c r="V38" s="3">
        <v>81</v>
      </c>
      <c r="W38" s="50">
        <v>47</v>
      </c>
      <c r="X38" s="50">
        <v>21</v>
      </c>
      <c r="Y38" s="3">
        <v>68</v>
      </c>
      <c r="Z38" s="50">
        <v>0</v>
      </c>
      <c r="AA38" s="50">
        <v>2</v>
      </c>
      <c r="AB38" s="3">
        <v>2</v>
      </c>
      <c r="AC38" s="52">
        <v>47</v>
      </c>
      <c r="AD38" s="3">
        <v>23</v>
      </c>
      <c r="AE38" s="3">
        <v>70</v>
      </c>
      <c r="AF38" s="50">
        <v>13</v>
      </c>
      <c r="AG38" s="25">
        <v>0</v>
      </c>
      <c r="AH38" s="3">
        <v>13</v>
      </c>
      <c r="AI38" s="50">
        <v>0</v>
      </c>
      <c r="AJ38" s="25">
        <v>0</v>
      </c>
      <c r="AK38" s="50">
        <v>0</v>
      </c>
      <c r="AL38" s="25">
        <v>0</v>
      </c>
      <c r="AM38" s="3">
        <f t="shared" si="5"/>
        <v>0</v>
      </c>
      <c r="AN38" s="3">
        <v>0</v>
      </c>
      <c r="AO38" s="52">
        <v>60</v>
      </c>
      <c r="AP38" s="3">
        <v>23</v>
      </c>
      <c r="AQ38" s="3">
        <v>83</v>
      </c>
      <c r="AR38" s="47" t="str">
        <f t="shared" si="1"/>
        <v>△</v>
      </c>
      <c r="AS38" s="53">
        <v>-2</v>
      </c>
      <c r="AT38" s="47" t="str">
        <f t="shared" si="2"/>
        <v/>
      </c>
      <c r="AU38" s="27">
        <v>0</v>
      </c>
      <c r="AV38" s="49" t="str">
        <f t="shared" si="3"/>
        <v>△</v>
      </c>
      <c r="AW38" s="55">
        <v>-2</v>
      </c>
      <c r="AX38" s="35"/>
      <c r="AY38" s="35"/>
      <c r="AZ38" s="35"/>
      <c r="BA38" s="35"/>
      <c r="BB38" s="35"/>
      <c r="BC38" s="35"/>
    </row>
    <row r="39" spans="1:55" ht="21" customHeight="1" x14ac:dyDescent="0.2">
      <c r="A39" s="62" t="s">
        <v>105</v>
      </c>
      <c r="B39" s="50">
        <v>21</v>
      </c>
      <c r="C39" s="50">
        <v>0</v>
      </c>
      <c r="D39" s="51">
        <v>21</v>
      </c>
      <c r="E39" s="50">
        <v>0</v>
      </c>
      <c r="F39" s="50">
        <v>1</v>
      </c>
      <c r="G39" s="3">
        <v>1</v>
      </c>
      <c r="H39" s="52">
        <v>21</v>
      </c>
      <c r="I39" s="3">
        <v>1</v>
      </c>
      <c r="J39" s="3">
        <v>22</v>
      </c>
      <c r="K39" s="50">
        <v>0</v>
      </c>
      <c r="L39" s="50">
        <v>0</v>
      </c>
      <c r="M39" s="3">
        <v>0</v>
      </c>
      <c r="N39" s="50">
        <v>0</v>
      </c>
      <c r="O39" s="50">
        <v>0</v>
      </c>
      <c r="P39" s="50">
        <v>0</v>
      </c>
      <c r="Q39" s="50">
        <v>0</v>
      </c>
      <c r="R39" s="3">
        <f t="shared" si="0"/>
        <v>0</v>
      </c>
      <c r="S39" s="3">
        <v>0</v>
      </c>
      <c r="T39" s="52">
        <v>21</v>
      </c>
      <c r="U39" s="3">
        <v>1</v>
      </c>
      <c r="V39" s="3">
        <v>22</v>
      </c>
      <c r="W39" s="50">
        <v>29</v>
      </c>
      <c r="X39" s="50">
        <v>0</v>
      </c>
      <c r="Y39" s="3">
        <v>29</v>
      </c>
      <c r="Z39" s="50">
        <v>0</v>
      </c>
      <c r="AA39" s="50">
        <v>0</v>
      </c>
      <c r="AB39" s="3">
        <v>0</v>
      </c>
      <c r="AC39" s="52">
        <v>29</v>
      </c>
      <c r="AD39" s="3">
        <v>0</v>
      </c>
      <c r="AE39" s="3">
        <v>29</v>
      </c>
      <c r="AF39" s="50">
        <v>10</v>
      </c>
      <c r="AG39" s="3">
        <v>0</v>
      </c>
      <c r="AH39" s="3">
        <v>10</v>
      </c>
      <c r="AI39" s="52">
        <v>0</v>
      </c>
      <c r="AJ39" s="25">
        <v>0</v>
      </c>
      <c r="AK39" s="50">
        <v>0</v>
      </c>
      <c r="AL39" s="3">
        <v>0</v>
      </c>
      <c r="AM39" s="3">
        <f t="shared" si="5"/>
        <v>0</v>
      </c>
      <c r="AN39" s="3">
        <v>0</v>
      </c>
      <c r="AO39" s="52">
        <v>39</v>
      </c>
      <c r="AP39" s="3">
        <v>0</v>
      </c>
      <c r="AQ39" s="3">
        <v>39</v>
      </c>
      <c r="AR39" s="47" t="str">
        <f t="shared" si="1"/>
        <v>△</v>
      </c>
      <c r="AS39" s="53">
        <v>-18</v>
      </c>
      <c r="AT39" s="47" t="str">
        <f t="shared" si="2"/>
        <v/>
      </c>
      <c r="AU39" s="27">
        <v>1</v>
      </c>
      <c r="AV39" s="49" t="str">
        <f t="shared" si="3"/>
        <v>△</v>
      </c>
      <c r="AW39" s="55">
        <v>-17</v>
      </c>
      <c r="AX39" s="35"/>
      <c r="AY39" s="35"/>
      <c r="AZ39" s="35"/>
      <c r="BA39" s="35"/>
      <c r="BB39" s="35"/>
      <c r="BC39" s="35"/>
    </row>
    <row r="40" spans="1:55" ht="21" customHeight="1" x14ac:dyDescent="0.2">
      <c r="A40" s="63" t="s">
        <v>106</v>
      </c>
      <c r="B40" s="50">
        <v>77</v>
      </c>
      <c r="C40" s="52">
        <v>24</v>
      </c>
      <c r="D40" s="51">
        <v>101</v>
      </c>
      <c r="E40" s="50">
        <v>0</v>
      </c>
      <c r="F40" s="52">
        <v>12</v>
      </c>
      <c r="G40" s="3">
        <v>12</v>
      </c>
      <c r="H40" s="52">
        <v>77</v>
      </c>
      <c r="I40" s="3">
        <v>36</v>
      </c>
      <c r="J40" s="3">
        <v>113</v>
      </c>
      <c r="K40" s="50">
        <v>13</v>
      </c>
      <c r="L40" s="52">
        <v>0</v>
      </c>
      <c r="M40" s="3">
        <v>13</v>
      </c>
      <c r="N40" s="50">
        <v>0</v>
      </c>
      <c r="O40" s="52">
        <v>0</v>
      </c>
      <c r="P40" s="50">
        <v>0</v>
      </c>
      <c r="Q40" s="50">
        <v>0</v>
      </c>
      <c r="R40" s="3">
        <f t="shared" si="0"/>
        <v>0</v>
      </c>
      <c r="S40" s="3">
        <v>0</v>
      </c>
      <c r="T40" s="52">
        <v>90</v>
      </c>
      <c r="U40" s="3">
        <v>36</v>
      </c>
      <c r="V40" s="3">
        <v>126</v>
      </c>
      <c r="W40" s="50">
        <v>73</v>
      </c>
      <c r="X40" s="52">
        <v>18</v>
      </c>
      <c r="Y40" s="3">
        <v>91</v>
      </c>
      <c r="Z40" s="50">
        <v>1</v>
      </c>
      <c r="AA40" s="52">
        <v>2</v>
      </c>
      <c r="AB40" s="3">
        <v>3</v>
      </c>
      <c r="AC40" s="52">
        <v>74</v>
      </c>
      <c r="AD40" s="3">
        <v>20</v>
      </c>
      <c r="AE40" s="3">
        <v>94</v>
      </c>
      <c r="AF40" s="50">
        <v>16</v>
      </c>
      <c r="AG40" s="25">
        <v>0</v>
      </c>
      <c r="AH40" s="3">
        <v>16</v>
      </c>
      <c r="AI40" s="50">
        <v>0</v>
      </c>
      <c r="AJ40" s="25">
        <v>0</v>
      </c>
      <c r="AK40" s="50">
        <v>0</v>
      </c>
      <c r="AL40" s="25">
        <v>2</v>
      </c>
      <c r="AM40" s="3">
        <f t="shared" si="5"/>
        <v>2</v>
      </c>
      <c r="AN40" s="3">
        <v>2</v>
      </c>
      <c r="AO40" s="52">
        <v>90</v>
      </c>
      <c r="AP40" s="3">
        <v>22</v>
      </c>
      <c r="AQ40" s="3">
        <v>112</v>
      </c>
      <c r="AR40" s="47" t="str">
        <f t="shared" si="1"/>
        <v/>
      </c>
      <c r="AS40" s="53">
        <v>0</v>
      </c>
      <c r="AT40" s="47" t="str">
        <f t="shared" si="2"/>
        <v/>
      </c>
      <c r="AU40" s="27">
        <v>14</v>
      </c>
      <c r="AV40" s="49" t="str">
        <f t="shared" si="3"/>
        <v/>
      </c>
      <c r="AW40" s="55">
        <v>14</v>
      </c>
      <c r="AX40" s="35"/>
      <c r="AY40" s="35"/>
      <c r="AZ40" s="35"/>
      <c r="BA40" s="35"/>
      <c r="BB40" s="35"/>
      <c r="BC40" s="35"/>
    </row>
    <row r="41" spans="1:55" ht="21" customHeight="1" x14ac:dyDescent="0.2">
      <c r="A41" s="63" t="s">
        <v>107</v>
      </c>
      <c r="B41" s="50">
        <v>55</v>
      </c>
      <c r="C41" s="50">
        <v>5</v>
      </c>
      <c r="D41" s="51">
        <v>60</v>
      </c>
      <c r="E41" s="50">
        <v>0</v>
      </c>
      <c r="F41" s="50">
        <v>31</v>
      </c>
      <c r="G41" s="3">
        <v>31</v>
      </c>
      <c r="H41" s="52">
        <v>55</v>
      </c>
      <c r="I41" s="3">
        <v>36</v>
      </c>
      <c r="J41" s="3">
        <v>91</v>
      </c>
      <c r="K41" s="50">
        <v>5</v>
      </c>
      <c r="L41" s="50">
        <v>0</v>
      </c>
      <c r="M41" s="3">
        <v>5</v>
      </c>
      <c r="N41" s="50">
        <v>0</v>
      </c>
      <c r="O41" s="50">
        <v>0</v>
      </c>
      <c r="P41" s="50">
        <v>0</v>
      </c>
      <c r="Q41" s="50">
        <v>0</v>
      </c>
      <c r="R41" s="3">
        <f t="shared" si="0"/>
        <v>0</v>
      </c>
      <c r="S41" s="3">
        <v>0</v>
      </c>
      <c r="T41" s="52">
        <v>60</v>
      </c>
      <c r="U41" s="3">
        <v>36</v>
      </c>
      <c r="V41" s="3">
        <v>96</v>
      </c>
      <c r="W41" s="50">
        <v>76</v>
      </c>
      <c r="X41" s="50">
        <v>4</v>
      </c>
      <c r="Y41" s="3">
        <v>80</v>
      </c>
      <c r="Z41" s="50">
        <v>0</v>
      </c>
      <c r="AA41" s="50">
        <v>0</v>
      </c>
      <c r="AB41" s="3">
        <v>0</v>
      </c>
      <c r="AC41" s="52">
        <v>76</v>
      </c>
      <c r="AD41" s="3">
        <v>4</v>
      </c>
      <c r="AE41" s="3">
        <v>80</v>
      </c>
      <c r="AF41" s="50">
        <v>1</v>
      </c>
      <c r="AG41" s="25">
        <v>0</v>
      </c>
      <c r="AH41" s="3">
        <v>1</v>
      </c>
      <c r="AI41" s="50">
        <v>0</v>
      </c>
      <c r="AJ41" s="25">
        <v>0</v>
      </c>
      <c r="AK41" s="50">
        <v>0</v>
      </c>
      <c r="AL41" s="25">
        <v>0</v>
      </c>
      <c r="AM41" s="3">
        <f t="shared" si="5"/>
        <v>0</v>
      </c>
      <c r="AN41" s="3">
        <v>0</v>
      </c>
      <c r="AO41" s="52">
        <v>77</v>
      </c>
      <c r="AP41" s="3">
        <v>4</v>
      </c>
      <c r="AQ41" s="3">
        <v>81</v>
      </c>
      <c r="AR41" s="47" t="str">
        <f t="shared" si="1"/>
        <v>△</v>
      </c>
      <c r="AS41" s="53">
        <v>-17</v>
      </c>
      <c r="AT41" s="47" t="str">
        <f t="shared" si="2"/>
        <v/>
      </c>
      <c r="AU41" s="27">
        <v>32</v>
      </c>
      <c r="AV41" s="49" t="str">
        <f t="shared" si="3"/>
        <v/>
      </c>
      <c r="AW41" s="55">
        <v>15</v>
      </c>
      <c r="AX41" s="35"/>
      <c r="AY41" s="35"/>
      <c r="AZ41" s="35"/>
      <c r="BA41" s="35"/>
      <c r="BB41" s="35"/>
      <c r="BC41" s="35"/>
    </row>
    <row r="42" spans="1:55" ht="21" customHeight="1" x14ac:dyDescent="0.2">
      <c r="A42" s="63" t="s">
        <v>108</v>
      </c>
      <c r="B42" s="50">
        <v>92</v>
      </c>
      <c r="C42" s="50">
        <v>4</v>
      </c>
      <c r="D42" s="51">
        <v>96</v>
      </c>
      <c r="E42" s="50">
        <v>9</v>
      </c>
      <c r="F42" s="50">
        <v>2</v>
      </c>
      <c r="G42" s="3">
        <v>11</v>
      </c>
      <c r="H42" s="52">
        <v>101</v>
      </c>
      <c r="I42" s="3">
        <v>6</v>
      </c>
      <c r="J42" s="3">
        <v>107</v>
      </c>
      <c r="K42" s="50">
        <v>7</v>
      </c>
      <c r="L42" s="50">
        <v>0</v>
      </c>
      <c r="M42" s="3">
        <v>7</v>
      </c>
      <c r="N42" s="50">
        <v>0</v>
      </c>
      <c r="O42" s="50">
        <v>0</v>
      </c>
      <c r="P42" s="50">
        <v>0</v>
      </c>
      <c r="Q42" s="50">
        <v>0</v>
      </c>
      <c r="R42" s="3">
        <f t="shared" si="0"/>
        <v>0</v>
      </c>
      <c r="S42" s="3">
        <v>0</v>
      </c>
      <c r="T42" s="52">
        <v>108</v>
      </c>
      <c r="U42" s="3">
        <v>6</v>
      </c>
      <c r="V42" s="3">
        <v>114</v>
      </c>
      <c r="W42" s="50">
        <v>107</v>
      </c>
      <c r="X42" s="50">
        <v>1</v>
      </c>
      <c r="Y42" s="3">
        <v>108</v>
      </c>
      <c r="Z42" s="50">
        <v>3</v>
      </c>
      <c r="AA42" s="50">
        <v>0</v>
      </c>
      <c r="AB42" s="3">
        <v>3</v>
      </c>
      <c r="AC42" s="52">
        <v>110</v>
      </c>
      <c r="AD42" s="3">
        <v>1</v>
      </c>
      <c r="AE42" s="3">
        <v>111</v>
      </c>
      <c r="AF42" s="50">
        <v>21</v>
      </c>
      <c r="AG42" s="25">
        <v>0</v>
      </c>
      <c r="AH42" s="3">
        <v>21</v>
      </c>
      <c r="AI42" s="50">
        <v>0</v>
      </c>
      <c r="AJ42" s="25">
        <v>0</v>
      </c>
      <c r="AK42" s="50">
        <v>5</v>
      </c>
      <c r="AL42" s="25">
        <v>0</v>
      </c>
      <c r="AM42" s="3">
        <f t="shared" si="5"/>
        <v>5</v>
      </c>
      <c r="AN42" s="3">
        <v>5</v>
      </c>
      <c r="AO42" s="52">
        <v>136</v>
      </c>
      <c r="AP42" s="3">
        <v>1</v>
      </c>
      <c r="AQ42" s="3">
        <v>137</v>
      </c>
      <c r="AR42" s="47" t="str">
        <f t="shared" si="1"/>
        <v>△</v>
      </c>
      <c r="AS42" s="53">
        <v>-28</v>
      </c>
      <c r="AT42" s="47" t="str">
        <f t="shared" si="2"/>
        <v/>
      </c>
      <c r="AU42" s="27">
        <v>5</v>
      </c>
      <c r="AV42" s="49" t="str">
        <f t="shared" si="3"/>
        <v>△</v>
      </c>
      <c r="AW42" s="55">
        <v>-23</v>
      </c>
      <c r="AX42" s="35"/>
      <c r="AY42" s="35"/>
      <c r="AZ42" s="35"/>
      <c r="BA42" s="35"/>
      <c r="BB42" s="35"/>
      <c r="BC42" s="35"/>
    </row>
    <row r="43" spans="1:55" ht="21" customHeight="1" x14ac:dyDescent="0.2">
      <c r="A43" s="63" t="s">
        <v>109</v>
      </c>
      <c r="B43" s="50">
        <v>50</v>
      </c>
      <c r="C43" s="50">
        <v>1</v>
      </c>
      <c r="D43" s="51">
        <v>51</v>
      </c>
      <c r="E43" s="50">
        <v>1</v>
      </c>
      <c r="F43" s="50">
        <v>8</v>
      </c>
      <c r="G43" s="3">
        <v>9</v>
      </c>
      <c r="H43" s="52">
        <v>51</v>
      </c>
      <c r="I43" s="3">
        <v>9</v>
      </c>
      <c r="J43" s="3">
        <v>60</v>
      </c>
      <c r="K43" s="50">
        <v>2</v>
      </c>
      <c r="L43" s="50">
        <v>0</v>
      </c>
      <c r="M43" s="3">
        <v>2</v>
      </c>
      <c r="N43" s="50">
        <v>0</v>
      </c>
      <c r="O43" s="50">
        <v>0</v>
      </c>
      <c r="P43" s="50">
        <v>0</v>
      </c>
      <c r="Q43" s="50">
        <v>0</v>
      </c>
      <c r="R43" s="3">
        <f t="shared" si="0"/>
        <v>0</v>
      </c>
      <c r="S43" s="3">
        <v>0</v>
      </c>
      <c r="T43" s="52">
        <v>53</v>
      </c>
      <c r="U43" s="3">
        <v>9</v>
      </c>
      <c r="V43" s="3">
        <v>62</v>
      </c>
      <c r="W43" s="50">
        <v>65</v>
      </c>
      <c r="X43" s="50">
        <v>0</v>
      </c>
      <c r="Y43" s="3">
        <v>65</v>
      </c>
      <c r="Z43" s="50">
        <v>0</v>
      </c>
      <c r="AA43" s="50">
        <v>3</v>
      </c>
      <c r="AB43" s="3">
        <v>3</v>
      </c>
      <c r="AC43" s="52">
        <v>65</v>
      </c>
      <c r="AD43" s="3">
        <v>3</v>
      </c>
      <c r="AE43" s="3">
        <v>68</v>
      </c>
      <c r="AF43" s="50">
        <v>25</v>
      </c>
      <c r="AG43" s="25">
        <v>0</v>
      </c>
      <c r="AH43" s="3">
        <v>25</v>
      </c>
      <c r="AI43" s="50">
        <v>0</v>
      </c>
      <c r="AJ43" s="25">
        <v>0</v>
      </c>
      <c r="AK43" s="50">
        <v>2</v>
      </c>
      <c r="AL43" s="25">
        <v>1</v>
      </c>
      <c r="AM43" s="3">
        <f t="shared" si="5"/>
        <v>3</v>
      </c>
      <c r="AN43" s="3">
        <v>3</v>
      </c>
      <c r="AO43" s="52">
        <v>92</v>
      </c>
      <c r="AP43" s="3">
        <v>4</v>
      </c>
      <c r="AQ43" s="3">
        <v>96</v>
      </c>
      <c r="AR43" s="47" t="str">
        <f t="shared" si="1"/>
        <v>△</v>
      </c>
      <c r="AS43" s="53">
        <v>-39</v>
      </c>
      <c r="AT43" s="47" t="str">
        <f t="shared" si="2"/>
        <v/>
      </c>
      <c r="AU43" s="27">
        <v>5</v>
      </c>
      <c r="AV43" s="49" t="str">
        <f t="shared" si="3"/>
        <v>△</v>
      </c>
      <c r="AW43" s="55">
        <v>-34</v>
      </c>
      <c r="AX43" s="35"/>
      <c r="AY43" s="35"/>
      <c r="AZ43" s="35"/>
      <c r="BA43" s="35"/>
      <c r="BB43" s="35"/>
      <c r="BC43" s="35"/>
    </row>
    <row r="44" spans="1:55" ht="21" customHeight="1" x14ac:dyDescent="0.2">
      <c r="A44" s="63" t="s">
        <v>110</v>
      </c>
      <c r="B44" s="50">
        <v>348</v>
      </c>
      <c r="C44" s="50">
        <v>12</v>
      </c>
      <c r="D44" s="51">
        <v>360</v>
      </c>
      <c r="E44" s="50">
        <v>1</v>
      </c>
      <c r="F44" s="50">
        <v>14</v>
      </c>
      <c r="G44" s="3">
        <v>15</v>
      </c>
      <c r="H44" s="52">
        <v>349</v>
      </c>
      <c r="I44" s="3">
        <v>26</v>
      </c>
      <c r="J44" s="3">
        <v>375</v>
      </c>
      <c r="K44" s="50">
        <v>61</v>
      </c>
      <c r="L44" s="50">
        <v>0</v>
      </c>
      <c r="M44" s="3">
        <v>61</v>
      </c>
      <c r="N44" s="50">
        <v>0</v>
      </c>
      <c r="O44" s="50">
        <v>0</v>
      </c>
      <c r="P44" s="50">
        <v>9</v>
      </c>
      <c r="Q44" s="50">
        <v>1</v>
      </c>
      <c r="R44" s="3">
        <f t="shared" si="0"/>
        <v>10</v>
      </c>
      <c r="S44" s="3">
        <v>10</v>
      </c>
      <c r="T44" s="52">
        <v>419</v>
      </c>
      <c r="U44" s="3">
        <v>27</v>
      </c>
      <c r="V44" s="3">
        <v>446</v>
      </c>
      <c r="W44" s="50">
        <v>439</v>
      </c>
      <c r="X44" s="50">
        <v>16</v>
      </c>
      <c r="Y44" s="3">
        <v>455</v>
      </c>
      <c r="Z44" s="50">
        <v>6</v>
      </c>
      <c r="AA44" s="50">
        <v>5</v>
      </c>
      <c r="AB44" s="3">
        <v>11</v>
      </c>
      <c r="AC44" s="52">
        <v>445</v>
      </c>
      <c r="AD44" s="3">
        <v>21</v>
      </c>
      <c r="AE44" s="3">
        <v>466</v>
      </c>
      <c r="AF44" s="50">
        <v>113</v>
      </c>
      <c r="AG44" s="25">
        <v>0</v>
      </c>
      <c r="AH44" s="3">
        <v>113</v>
      </c>
      <c r="AI44" s="50">
        <v>0</v>
      </c>
      <c r="AJ44" s="25">
        <v>0</v>
      </c>
      <c r="AK44" s="50">
        <v>0</v>
      </c>
      <c r="AL44" s="25">
        <v>1</v>
      </c>
      <c r="AM44" s="3">
        <f t="shared" si="5"/>
        <v>1</v>
      </c>
      <c r="AN44" s="3">
        <v>1</v>
      </c>
      <c r="AO44" s="52">
        <v>558</v>
      </c>
      <c r="AP44" s="3">
        <v>22</v>
      </c>
      <c r="AQ44" s="3">
        <v>580</v>
      </c>
      <c r="AR44" s="47" t="str">
        <f t="shared" si="1"/>
        <v>△</v>
      </c>
      <c r="AS44" s="53">
        <v>-139</v>
      </c>
      <c r="AT44" s="47" t="str">
        <f t="shared" si="2"/>
        <v/>
      </c>
      <c r="AU44" s="27">
        <v>5</v>
      </c>
      <c r="AV44" s="49" t="str">
        <f t="shared" si="3"/>
        <v>△</v>
      </c>
      <c r="AW44" s="55">
        <v>-134</v>
      </c>
      <c r="AX44" s="35"/>
      <c r="AY44" s="35"/>
      <c r="AZ44" s="35"/>
      <c r="BA44" s="35"/>
      <c r="BB44" s="35"/>
      <c r="BC44" s="35"/>
    </row>
    <row r="45" spans="1:55" s="56" customFormat="1" ht="21" customHeight="1" x14ac:dyDescent="0.2">
      <c r="A45" s="63" t="s">
        <v>111</v>
      </c>
      <c r="B45" s="50">
        <v>1514</v>
      </c>
      <c r="C45" s="52">
        <v>46</v>
      </c>
      <c r="D45" s="51">
        <v>1560</v>
      </c>
      <c r="E45" s="50">
        <v>38</v>
      </c>
      <c r="F45" s="52">
        <v>49</v>
      </c>
      <c r="G45" s="3">
        <v>87</v>
      </c>
      <c r="H45" s="52">
        <v>1552</v>
      </c>
      <c r="I45" s="3">
        <v>95</v>
      </c>
      <c r="J45" s="3">
        <v>1647</v>
      </c>
      <c r="K45" s="50">
        <v>308</v>
      </c>
      <c r="L45" s="52">
        <v>0</v>
      </c>
      <c r="M45" s="3">
        <v>308</v>
      </c>
      <c r="N45" s="50">
        <v>0</v>
      </c>
      <c r="O45" s="52">
        <v>0</v>
      </c>
      <c r="P45" s="50">
        <v>9</v>
      </c>
      <c r="Q45" s="50">
        <v>1</v>
      </c>
      <c r="R45" s="3">
        <f t="shared" si="0"/>
        <v>10</v>
      </c>
      <c r="S45" s="3">
        <v>10</v>
      </c>
      <c r="T45" s="52">
        <v>1869</v>
      </c>
      <c r="U45" s="3">
        <v>96</v>
      </c>
      <c r="V45" s="3">
        <v>1965</v>
      </c>
      <c r="W45" s="50">
        <v>1260</v>
      </c>
      <c r="X45" s="52">
        <v>44</v>
      </c>
      <c r="Y45" s="3">
        <v>1304</v>
      </c>
      <c r="Z45" s="50">
        <v>48</v>
      </c>
      <c r="AA45" s="52">
        <v>22</v>
      </c>
      <c r="AB45" s="3">
        <v>70</v>
      </c>
      <c r="AC45" s="52">
        <v>1308</v>
      </c>
      <c r="AD45" s="3">
        <v>66</v>
      </c>
      <c r="AE45" s="3">
        <v>1374</v>
      </c>
      <c r="AF45" s="50">
        <v>324</v>
      </c>
      <c r="AG45" s="25">
        <v>0</v>
      </c>
      <c r="AH45" s="3">
        <v>324</v>
      </c>
      <c r="AI45" s="50">
        <v>0</v>
      </c>
      <c r="AJ45" s="25">
        <v>0</v>
      </c>
      <c r="AK45" s="50">
        <v>4</v>
      </c>
      <c r="AL45" s="25">
        <v>12</v>
      </c>
      <c r="AM45" s="3">
        <f t="shared" si="5"/>
        <v>16</v>
      </c>
      <c r="AN45" s="3">
        <v>16</v>
      </c>
      <c r="AO45" s="52">
        <v>1636</v>
      </c>
      <c r="AP45" s="3">
        <v>78</v>
      </c>
      <c r="AQ45" s="3">
        <v>1714</v>
      </c>
      <c r="AR45" s="47" t="str">
        <f t="shared" si="1"/>
        <v/>
      </c>
      <c r="AS45" s="53">
        <v>233</v>
      </c>
      <c r="AT45" s="47" t="str">
        <f t="shared" si="2"/>
        <v/>
      </c>
      <c r="AU45" s="27">
        <v>18</v>
      </c>
      <c r="AV45" s="49" t="str">
        <f t="shared" si="3"/>
        <v/>
      </c>
      <c r="AW45" s="55">
        <v>251</v>
      </c>
      <c r="AX45" s="35"/>
      <c r="AY45" s="35"/>
      <c r="AZ45" s="35"/>
      <c r="BA45" s="35"/>
      <c r="BB45" s="35"/>
      <c r="BC45" s="35"/>
    </row>
    <row r="46" spans="1:55" ht="21" customHeight="1" x14ac:dyDescent="0.2">
      <c r="A46" s="63" t="s">
        <v>112</v>
      </c>
      <c r="B46" s="50">
        <v>56</v>
      </c>
      <c r="C46" s="50">
        <v>4</v>
      </c>
      <c r="D46" s="51">
        <v>60</v>
      </c>
      <c r="E46" s="50">
        <v>0</v>
      </c>
      <c r="F46" s="25">
        <v>0</v>
      </c>
      <c r="G46" s="3">
        <v>0</v>
      </c>
      <c r="H46" s="52">
        <v>56</v>
      </c>
      <c r="I46" s="3">
        <v>4</v>
      </c>
      <c r="J46" s="3">
        <v>60</v>
      </c>
      <c r="K46" s="50">
        <v>2</v>
      </c>
      <c r="L46" s="50">
        <v>0</v>
      </c>
      <c r="M46" s="3">
        <v>2</v>
      </c>
      <c r="N46" s="50">
        <v>0</v>
      </c>
      <c r="O46" s="25">
        <v>0</v>
      </c>
      <c r="P46" s="50">
        <v>2</v>
      </c>
      <c r="Q46" s="50">
        <v>0</v>
      </c>
      <c r="R46" s="3">
        <f t="shared" si="0"/>
        <v>2</v>
      </c>
      <c r="S46" s="3">
        <v>2</v>
      </c>
      <c r="T46" s="52">
        <v>60</v>
      </c>
      <c r="U46" s="3">
        <v>4</v>
      </c>
      <c r="V46" s="3">
        <v>64</v>
      </c>
      <c r="W46" s="50">
        <v>71</v>
      </c>
      <c r="X46" s="50">
        <v>0</v>
      </c>
      <c r="Y46" s="3">
        <v>71</v>
      </c>
      <c r="Z46" s="50">
        <v>1</v>
      </c>
      <c r="AA46" s="50">
        <v>1</v>
      </c>
      <c r="AB46" s="3">
        <v>2</v>
      </c>
      <c r="AC46" s="52">
        <v>72</v>
      </c>
      <c r="AD46" s="3">
        <v>1</v>
      </c>
      <c r="AE46" s="3">
        <v>73</v>
      </c>
      <c r="AF46" s="50">
        <v>17</v>
      </c>
      <c r="AG46" s="25">
        <v>0</v>
      </c>
      <c r="AH46" s="3">
        <v>17</v>
      </c>
      <c r="AI46" s="50">
        <v>0</v>
      </c>
      <c r="AJ46" s="25">
        <v>0</v>
      </c>
      <c r="AK46" s="50">
        <v>0</v>
      </c>
      <c r="AL46" s="25">
        <v>0</v>
      </c>
      <c r="AM46" s="3">
        <f t="shared" si="5"/>
        <v>0</v>
      </c>
      <c r="AN46" s="3">
        <v>0</v>
      </c>
      <c r="AO46" s="52">
        <v>89</v>
      </c>
      <c r="AP46" s="3">
        <v>1</v>
      </c>
      <c r="AQ46" s="3">
        <v>90</v>
      </c>
      <c r="AR46" s="47" t="str">
        <f t="shared" si="1"/>
        <v>△</v>
      </c>
      <c r="AS46" s="53">
        <v>-29</v>
      </c>
      <c r="AT46" s="47" t="str">
        <f t="shared" si="2"/>
        <v/>
      </c>
      <c r="AU46" s="27">
        <v>3</v>
      </c>
      <c r="AV46" s="49" t="str">
        <f t="shared" si="3"/>
        <v>△</v>
      </c>
      <c r="AW46" s="55">
        <v>-26</v>
      </c>
      <c r="AX46" s="35"/>
      <c r="AY46" s="35"/>
      <c r="AZ46" s="35"/>
      <c r="BA46" s="35"/>
      <c r="BB46" s="35"/>
      <c r="BC46" s="35"/>
    </row>
    <row r="47" spans="1:55" ht="21" customHeight="1" x14ac:dyDescent="0.2">
      <c r="A47" s="62" t="s">
        <v>113</v>
      </c>
      <c r="B47" s="50">
        <v>623</v>
      </c>
      <c r="C47" s="50">
        <v>41</v>
      </c>
      <c r="D47" s="51">
        <v>664</v>
      </c>
      <c r="E47" s="50">
        <v>4</v>
      </c>
      <c r="F47" s="50">
        <v>36</v>
      </c>
      <c r="G47" s="3">
        <v>40</v>
      </c>
      <c r="H47" s="52">
        <v>627</v>
      </c>
      <c r="I47" s="3">
        <v>77</v>
      </c>
      <c r="J47" s="3">
        <v>704</v>
      </c>
      <c r="K47" s="50">
        <v>41</v>
      </c>
      <c r="L47" s="3">
        <v>0</v>
      </c>
      <c r="M47" s="3">
        <v>41</v>
      </c>
      <c r="N47" s="50">
        <v>0</v>
      </c>
      <c r="O47" s="3">
        <v>0</v>
      </c>
      <c r="P47" s="50">
        <v>1</v>
      </c>
      <c r="Q47" s="50">
        <v>1</v>
      </c>
      <c r="R47" s="3">
        <f t="shared" si="0"/>
        <v>2</v>
      </c>
      <c r="S47" s="3">
        <v>2</v>
      </c>
      <c r="T47" s="52">
        <v>669</v>
      </c>
      <c r="U47" s="3">
        <v>78</v>
      </c>
      <c r="V47" s="3">
        <v>747</v>
      </c>
      <c r="W47" s="50">
        <v>701</v>
      </c>
      <c r="X47" s="50">
        <v>18</v>
      </c>
      <c r="Y47" s="3">
        <v>719</v>
      </c>
      <c r="Z47" s="50">
        <v>4</v>
      </c>
      <c r="AA47" s="50">
        <v>18</v>
      </c>
      <c r="AB47" s="3">
        <v>22</v>
      </c>
      <c r="AC47" s="52">
        <v>705</v>
      </c>
      <c r="AD47" s="3">
        <v>36</v>
      </c>
      <c r="AE47" s="3">
        <v>741</v>
      </c>
      <c r="AF47" s="50">
        <v>44</v>
      </c>
      <c r="AG47" s="3">
        <v>0</v>
      </c>
      <c r="AH47" s="3">
        <v>44</v>
      </c>
      <c r="AI47" s="52">
        <v>0</v>
      </c>
      <c r="AJ47" s="25">
        <v>0</v>
      </c>
      <c r="AK47" s="50">
        <v>0</v>
      </c>
      <c r="AL47" s="3">
        <v>1</v>
      </c>
      <c r="AM47" s="3">
        <f t="shared" si="5"/>
        <v>1</v>
      </c>
      <c r="AN47" s="3">
        <v>1</v>
      </c>
      <c r="AO47" s="52">
        <v>749</v>
      </c>
      <c r="AP47" s="3">
        <v>37</v>
      </c>
      <c r="AQ47" s="3">
        <v>786</v>
      </c>
      <c r="AR47" s="47" t="str">
        <f t="shared" si="1"/>
        <v>△</v>
      </c>
      <c r="AS47" s="53">
        <v>-80</v>
      </c>
      <c r="AT47" s="47" t="str">
        <f t="shared" si="2"/>
        <v/>
      </c>
      <c r="AU47" s="27">
        <v>41</v>
      </c>
      <c r="AV47" s="49" t="str">
        <f t="shared" si="3"/>
        <v>△</v>
      </c>
      <c r="AW47" s="55">
        <v>-39</v>
      </c>
      <c r="AX47" s="35"/>
      <c r="AY47" s="35"/>
      <c r="AZ47" s="35"/>
      <c r="BA47" s="35"/>
      <c r="BB47" s="35"/>
      <c r="BC47" s="35"/>
    </row>
    <row r="48" spans="1:55" ht="21" customHeight="1" thickBot="1" x14ac:dyDescent="0.25">
      <c r="A48" s="63" t="s">
        <v>114</v>
      </c>
      <c r="B48" s="50">
        <v>233</v>
      </c>
      <c r="C48" s="50">
        <v>11</v>
      </c>
      <c r="D48" s="57">
        <v>244</v>
      </c>
      <c r="E48" s="50">
        <v>0</v>
      </c>
      <c r="F48" s="50">
        <v>0</v>
      </c>
      <c r="G48" s="3">
        <v>0</v>
      </c>
      <c r="H48" s="52">
        <v>233</v>
      </c>
      <c r="I48" s="3">
        <v>11</v>
      </c>
      <c r="J48" s="3">
        <v>244</v>
      </c>
      <c r="K48" s="50">
        <v>11</v>
      </c>
      <c r="L48" s="25">
        <v>0</v>
      </c>
      <c r="M48" s="3">
        <v>11</v>
      </c>
      <c r="N48" s="50">
        <v>0</v>
      </c>
      <c r="O48" s="25">
        <v>0</v>
      </c>
      <c r="P48" s="50">
        <v>0</v>
      </c>
      <c r="Q48" s="50">
        <v>0</v>
      </c>
      <c r="R48" s="3">
        <f t="shared" si="0"/>
        <v>0</v>
      </c>
      <c r="S48" s="3">
        <v>0</v>
      </c>
      <c r="T48" s="52">
        <v>244</v>
      </c>
      <c r="U48" s="3">
        <v>11</v>
      </c>
      <c r="V48" s="3">
        <v>255</v>
      </c>
      <c r="W48" s="50">
        <v>241</v>
      </c>
      <c r="X48" s="50">
        <v>16</v>
      </c>
      <c r="Y48" s="3">
        <v>257</v>
      </c>
      <c r="Z48" s="50">
        <v>1</v>
      </c>
      <c r="AA48" s="50">
        <v>0</v>
      </c>
      <c r="AB48" s="3">
        <v>1</v>
      </c>
      <c r="AC48" s="52">
        <v>242</v>
      </c>
      <c r="AD48" s="3">
        <v>16</v>
      </c>
      <c r="AE48" s="3">
        <v>258</v>
      </c>
      <c r="AF48" s="50">
        <v>22</v>
      </c>
      <c r="AG48" s="25">
        <v>0</v>
      </c>
      <c r="AH48" s="3">
        <v>22</v>
      </c>
      <c r="AI48" s="50">
        <v>0</v>
      </c>
      <c r="AJ48" s="25">
        <v>0</v>
      </c>
      <c r="AK48" s="50">
        <v>1</v>
      </c>
      <c r="AL48" s="25">
        <v>0</v>
      </c>
      <c r="AM48" s="3">
        <f t="shared" si="5"/>
        <v>1</v>
      </c>
      <c r="AN48" s="3">
        <v>1</v>
      </c>
      <c r="AO48" s="52">
        <v>265</v>
      </c>
      <c r="AP48" s="3">
        <v>16</v>
      </c>
      <c r="AQ48" s="3">
        <v>281</v>
      </c>
      <c r="AR48" s="47" t="str">
        <f t="shared" si="1"/>
        <v>△</v>
      </c>
      <c r="AS48" s="53">
        <v>-21</v>
      </c>
      <c r="AT48" s="47" t="str">
        <f t="shared" si="2"/>
        <v>△</v>
      </c>
      <c r="AU48" s="27">
        <v>-5</v>
      </c>
      <c r="AV48" s="49" t="str">
        <f t="shared" si="3"/>
        <v>△</v>
      </c>
      <c r="AW48" s="55">
        <v>-26</v>
      </c>
      <c r="AX48" s="35"/>
      <c r="AY48" s="35"/>
      <c r="AZ48" s="35"/>
      <c r="BA48" s="35"/>
      <c r="BB48" s="35"/>
      <c r="BC48" s="35"/>
    </row>
    <row r="49" spans="4:55" x14ac:dyDescent="0.2">
      <c r="D49" s="58"/>
      <c r="AX49" s="35"/>
      <c r="AY49" s="35"/>
      <c r="AZ49" s="35"/>
      <c r="BA49" s="35"/>
      <c r="BB49" s="35"/>
      <c r="BC49" s="35"/>
    </row>
    <row r="50" spans="4:55" x14ac:dyDescent="0.2">
      <c r="D50" s="58"/>
    </row>
    <row r="51" spans="4:55" x14ac:dyDescent="0.2">
      <c r="D51" s="58"/>
    </row>
    <row r="52" spans="4:55" x14ac:dyDescent="0.2">
      <c r="D52" s="58"/>
    </row>
    <row r="53" spans="4:55" x14ac:dyDescent="0.2">
      <c r="D53" s="58"/>
    </row>
    <row r="54" spans="4:55" x14ac:dyDescent="0.2">
      <c r="D54" s="58"/>
    </row>
    <row r="55" spans="4:55" x14ac:dyDescent="0.2">
      <c r="D55" s="58"/>
    </row>
    <row r="56" spans="4:55" x14ac:dyDescent="0.2">
      <c r="D56" s="58"/>
    </row>
    <row r="57" spans="4:55" x14ac:dyDescent="0.2">
      <c r="D57" s="58"/>
    </row>
    <row r="58" spans="4:55" x14ac:dyDescent="0.2">
      <c r="D58" s="58"/>
    </row>
    <row r="59" spans="4:55" x14ac:dyDescent="0.2">
      <c r="D59" s="58"/>
    </row>
    <row r="60" spans="4:55" x14ac:dyDescent="0.2">
      <c r="D60" s="58"/>
    </row>
    <row r="61" spans="4:55" x14ac:dyDescent="0.2">
      <c r="D61" s="58"/>
    </row>
    <row r="62" spans="4:55" x14ac:dyDescent="0.2">
      <c r="D62" s="58"/>
    </row>
    <row r="63" spans="4:55" x14ac:dyDescent="0.2">
      <c r="D63" s="58"/>
    </row>
    <row r="64" spans="4:55" x14ac:dyDescent="0.2">
      <c r="D64" s="58"/>
    </row>
    <row r="65" spans="4:4" x14ac:dyDescent="0.2">
      <c r="D65" s="58"/>
    </row>
    <row r="66" spans="4:4" x14ac:dyDescent="0.2">
      <c r="D66" s="58"/>
    </row>
    <row r="67" spans="4:4" x14ac:dyDescent="0.2">
      <c r="D67" s="58"/>
    </row>
    <row r="68" spans="4:4" x14ac:dyDescent="0.2">
      <c r="D68" s="58"/>
    </row>
    <row r="69" spans="4:4" x14ac:dyDescent="0.2">
      <c r="D69" s="58"/>
    </row>
    <row r="70" spans="4:4" x14ac:dyDescent="0.2">
      <c r="D70" s="58"/>
    </row>
    <row r="71" spans="4:4" x14ac:dyDescent="0.2">
      <c r="D71" s="58"/>
    </row>
    <row r="72" spans="4:4" x14ac:dyDescent="0.2">
      <c r="D72" s="58"/>
    </row>
    <row r="73" spans="4:4" x14ac:dyDescent="0.2">
      <c r="D73" s="58"/>
    </row>
    <row r="74" spans="4:4" x14ac:dyDescent="0.2">
      <c r="D74" s="58"/>
    </row>
    <row r="75" spans="4:4" x14ac:dyDescent="0.2">
      <c r="D75" s="58"/>
    </row>
    <row r="76" spans="4:4" x14ac:dyDescent="0.2">
      <c r="D76" s="58"/>
    </row>
    <row r="77" spans="4:4" x14ac:dyDescent="0.2">
      <c r="D77" s="58"/>
    </row>
    <row r="78" spans="4:4" x14ac:dyDescent="0.2">
      <c r="D78" s="58"/>
    </row>
    <row r="79" spans="4:4" x14ac:dyDescent="0.2">
      <c r="D79" s="58"/>
    </row>
    <row r="80" spans="4:4" x14ac:dyDescent="0.2">
      <c r="D80" s="58"/>
    </row>
    <row r="81" spans="4:4" x14ac:dyDescent="0.2">
      <c r="D81" s="58"/>
    </row>
    <row r="82" spans="4:4" x14ac:dyDescent="0.2">
      <c r="D82" s="58"/>
    </row>
    <row r="83" spans="4:4" x14ac:dyDescent="0.2">
      <c r="D83" s="58"/>
    </row>
    <row r="84" spans="4:4" x14ac:dyDescent="0.2">
      <c r="D84" s="58"/>
    </row>
    <row r="85" spans="4:4" x14ac:dyDescent="0.2">
      <c r="D85" s="58"/>
    </row>
    <row r="86" spans="4:4" x14ac:dyDescent="0.2">
      <c r="D86" s="58"/>
    </row>
    <row r="87" spans="4:4" x14ac:dyDescent="0.2">
      <c r="D87" s="58"/>
    </row>
    <row r="88" spans="4:4" x14ac:dyDescent="0.2">
      <c r="D88" s="58"/>
    </row>
    <row r="89" spans="4:4" x14ac:dyDescent="0.2">
      <c r="D89" s="58"/>
    </row>
    <row r="90" spans="4:4" x14ac:dyDescent="0.2">
      <c r="D90" s="58"/>
    </row>
    <row r="91" spans="4:4" x14ac:dyDescent="0.2">
      <c r="D91" s="58"/>
    </row>
    <row r="92" spans="4:4" x14ac:dyDescent="0.2">
      <c r="D92" s="58"/>
    </row>
    <row r="93" spans="4:4" x14ac:dyDescent="0.2">
      <c r="D93" s="58"/>
    </row>
    <row r="94" spans="4:4" x14ac:dyDescent="0.2">
      <c r="D94" s="58"/>
    </row>
    <row r="95" spans="4:4" x14ac:dyDescent="0.2">
      <c r="D95" s="58"/>
    </row>
    <row r="96" spans="4:4" x14ac:dyDescent="0.2">
      <c r="D96" s="58"/>
    </row>
    <row r="97" spans="4:4" x14ac:dyDescent="0.2">
      <c r="D97" s="58"/>
    </row>
    <row r="98" spans="4:4" x14ac:dyDescent="0.2">
      <c r="D98" s="58"/>
    </row>
    <row r="99" spans="4:4" x14ac:dyDescent="0.2">
      <c r="D99" s="58"/>
    </row>
    <row r="100" spans="4:4" x14ac:dyDescent="0.2">
      <c r="D100" s="58"/>
    </row>
    <row r="101" spans="4:4" x14ac:dyDescent="0.2">
      <c r="D101" s="58"/>
    </row>
    <row r="102" spans="4:4" x14ac:dyDescent="0.2">
      <c r="D102" s="58"/>
    </row>
    <row r="103" spans="4:4" x14ac:dyDescent="0.2">
      <c r="D103" s="58"/>
    </row>
    <row r="104" spans="4:4" x14ac:dyDescent="0.2">
      <c r="D104" s="58"/>
    </row>
    <row r="105" spans="4:4" x14ac:dyDescent="0.2">
      <c r="D105" s="58"/>
    </row>
    <row r="106" spans="4:4" x14ac:dyDescent="0.2">
      <c r="D106" s="58"/>
    </row>
  </sheetData>
  <autoFilter ref="A6:AW48" xr:uid="{00000000-0009-0000-0000-000001000000}">
    <filterColumn colId="43" showButton="0"/>
    <filterColumn colId="45" showButton="0"/>
    <filterColumn colId="47" showButton="0"/>
  </autoFilter>
  <mergeCells count="30">
    <mergeCell ref="A1:AW1"/>
    <mergeCell ref="AR2:AW2"/>
    <mergeCell ref="A3:A6"/>
    <mergeCell ref="B3:V3"/>
    <mergeCell ref="W3:AQ3"/>
    <mergeCell ref="AR3:AW3"/>
    <mergeCell ref="B4:J4"/>
    <mergeCell ref="K4:M5"/>
    <mergeCell ref="N4:S4"/>
    <mergeCell ref="T4:V5"/>
    <mergeCell ref="AV4:AW6"/>
    <mergeCell ref="B5:D5"/>
    <mergeCell ref="E5:G5"/>
    <mergeCell ref="H5:J5"/>
    <mergeCell ref="P5:R5"/>
    <mergeCell ref="S5:S6"/>
    <mergeCell ref="W5:Y5"/>
    <mergeCell ref="AI4:AN4"/>
    <mergeCell ref="AO4:AQ5"/>
    <mergeCell ref="AR4:AS6"/>
    <mergeCell ref="AT4:AU6"/>
    <mergeCell ref="Z5:AB5"/>
    <mergeCell ref="AC5:AE5"/>
    <mergeCell ref="AF5:AF6"/>
    <mergeCell ref="W4:AE4"/>
    <mergeCell ref="AF4:AH4"/>
    <mergeCell ref="AG5:AG6"/>
    <mergeCell ref="AH5:AH6"/>
    <mergeCell ref="AK5:AM5"/>
    <mergeCell ref="AN5:AN6"/>
  </mergeCells>
  <phoneticPr fontId="2"/>
  <pageMargins left="0.47244094488188981" right="0.15748031496062992" top="0.43307086614173229" bottom="0.74803149606299213" header="0.62992125984251968" footer="0.35"/>
  <pageSetup paperSize="8" scale="63" firstPageNumber="46" pageOrder="overThenDown" orientation="landscape" r:id="rId1"/>
  <headerFooter alignWithMargins="0">
    <oddFooter>&amp;C&amp;"ＭＳ 明朝,標準"-&amp;P--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人口・世帯数市区町村 (総数) </vt:lpstr>
      <vt:lpstr>人口動態市区町村(総数)_修正 </vt:lpstr>
      <vt:lpstr>'人口・世帯数市区町村 (総数) '!Print_Area</vt:lpstr>
      <vt:lpstr>'人口動態市区町村(総数)_修正 '!Print_Area</vt:lpstr>
      <vt:lpstr>'人口動態市区町村(総数)_修正 '!tblDOUTAIwk_T</vt:lpstr>
    </vt:vector>
  </TitlesOfParts>
  <Company>公益財団法人国土地理協会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0006873</cp:lastModifiedBy>
  <cp:lastPrinted>2024-11-30T06:29:57Z</cp:lastPrinted>
  <dcterms:created xsi:type="dcterms:W3CDTF">1997-01-08T22:48:59Z</dcterms:created>
  <dcterms:modified xsi:type="dcterms:W3CDTF">2024-12-03T23:54:21Z</dcterms:modified>
</cp:coreProperties>
</file>