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62913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<sst xmlns="http://schemas.openxmlformats.org/spreadsheetml/2006/main" count="83" uniqueCount="78">
  <si>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</si>
  <si>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</si>
  <si>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</si>
  <si>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</si>
  <si>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</si>
  <si>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</si>
  <si>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</si>
  <si>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</si>
  <si>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</si>
  <si>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</si>
  <si>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</si>
  <si>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</si>
  <si>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</si>
  <si>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</si>
  <si>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</si>
  <si>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</si>
  <si>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</si>
  <si>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</si>
  <si>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</si>
  <si>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</si>
  <si>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</si>
  <si>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</si>
  <si>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</si>
  <si>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</si>
  <si>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</si>
  <si>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</si>
  <si>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</si>
  <si>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</si>
  <si>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</si>
  <si>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</si>
  <si>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</si>
  <si>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</si>
  <si>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</si>
  <si>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</si>
  <si>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</si>
  <si>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</si>
  <si>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</si>
  <si>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</si>
  <si>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</si>
  <si>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</si>
  <si>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</si>
  <si>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</si>
  <si>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</si>
  <si>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</si>
  <si>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</si>
  <si>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</si>
  <si>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</si>
  <si>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</si>
  <si>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</si>
  <si>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</si>
  <si>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</si>
  <si>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</si>
  <si>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</si>
  <si>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</si>
  <si>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</si>
  <si>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</si>
  <si>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</si>
  <si>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</si>
  <si>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</si>
  <si>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</si>
  <si>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</si>
  <si>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</si>
  <si>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</si>
  <si>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</si>
  <si>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</si>
  <si>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</si>
  <si>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</si>
  <si>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</si>
  <si>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</si>
  <si>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</si>
  <si>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</si>
  <si>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</si>
  <si>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</si>
  <si>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</si>
  <si>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</si>
  <si>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</si>
  <si>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</si>
  <si>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令  和  元  年  度  市  町  村  税  課  税  状  況  等  の  調</t>
    <rPh sb="3" eb="4">
      <t>レイ</t>
    </rPh>
    <rPh sb="6" eb="7">
      <t>ワ</t>
    </rPh>
    <rPh sb="9" eb="10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</si>
</sst>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view="pageBreakPreview" zoomScale="75" zoomScaleNormal="8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18" sqref="X18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143110</v>
      </c>
      <c r="C7" s="77">
        <v>123</v>
      </c>
      <c r="D7" s="46">
        <f t="shared" ref="D7:D35" si="0">B7+C7</f>
        <v>143233</v>
      </c>
      <c r="E7" s="94">
        <v>59</v>
      </c>
      <c r="F7" s="95">
        <v>20</v>
      </c>
      <c r="G7" s="95">
        <v>657</v>
      </c>
      <c r="H7" s="95">
        <v>74</v>
      </c>
      <c r="I7" s="95">
        <v>514</v>
      </c>
      <c r="J7" s="95">
        <v>174</v>
      </c>
      <c r="K7" s="95">
        <v>1878</v>
      </c>
      <c r="L7" s="95">
        <v>94</v>
      </c>
      <c r="M7" s="77">
        <v>7907</v>
      </c>
      <c r="N7" s="45">
        <f>SUM(E7:M7)</f>
        <v>11377</v>
      </c>
      <c r="O7" s="45">
        <v>133000</v>
      </c>
      <c r="P7" s="46">
        <v>10911</v>
      </c>
      <c r="Q7" s="77">
        <v>345</v>
      </c>
      <c r="R7" s="46">
        <v>5051</v>
      </c>
      <c r="S7" s="77">
        <v>246</v>
      </c>
      <c r="T7" s="47">
        <v>84216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44206</v>
      </c>
      <c r="C8" s="79">
        <v>48</v>
      </c>
      <c r="D8" s="7">
        <f t="shared" si="0"/>
        <v>44254</v>
      </c>
      <c r="E8" s="96">
        <v>11</v>
      </c>
      <c r="F8" s="97">
        <v>1</v>
      </c>
      <c r="G8" s="97">
        <v>74</v>
      </c>
      <c r="H8" s="97">
        <v>8</v>
      </c>
      <c r="I8" s="97">
        <v>68</v>
      </c>
      <c r="J8" s="97">
        <v>36</v>
      </c>
      <c r="K8" s="97">
        <v>396</v>
      </c>
      <c r="L8" s="97">
        <v>14</v>
      </c>
      <c r="M8" s="79">
        <v>2047</v>
      </c>
      <c r="N8" s="6">
        <f t="shared" ref="N8:N47" si="1">SUM(E8:M8)</f>
        <v>2655</v>
      </c>
      <c r="O8" s="6">
        <v>40023</v>
      </c>
      <c r="P8" s="7">
        <v>2619</v>
      </c>
      <c r="Q8" s="79">
        <v>50</v>
      </c>
      <c r="R8" s="7">
        <v>959</v>
      </c>
      <c r="S8" s="79">
        <v>23</v>
      </c>
      <c r="T8" s="50">
        <v>26267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21906</v>
      </c>
      <c r="C9" s="79">
        <v>0</v>
      </c>
      <c r="D9" s="7">
        <f t="shared" si="0"/>
        <v>21906</v>
      </c>
      <c r="E9" s="96">
        <v>4</v>
      </c>
      <c r="F9" s="97">
        <v>1</v>
      </c>
      <c r="G9" s="97">
        <v>46</v>
      </c>
      <c r="H9" s="97">
        <v>11</v>
      </c>
      <c r="I9" s="97">
        <v>64</v>
      </c>
      <c r="J9" s="97">
        <v>11</v>
      </c>
      <c r="K9" s="97">
        <v>372</v>
      </c>
      <c r="L9" s="97">
        <v>9</v>
      </c>
      <c r="M9" s="79">
        <v>1291</v>
      </c>
      <c r="N9" s="6">
        <f t="shared" si="1"/>
        <v>1809</v>
      </c>
      <c r="O9" s="6">
        <v>19620</v>
      </c>
      <c r="P9" s="7">
        <v>1799</v>
      </c>
      <c r="Q9" s="79">
        <v>32</v>
      </c>
      <c r="R9" s="7">
        <v>661</v>
      </c>
      <c r="S9" s="79">
        <v>17</v>
      </c>
      <c r="T9" s="50">
        <v>15053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52603</v>
      </c>
      <c r="C10" s="79">
        <v>0</v>
      </c>
      <c r="D10" s="7">
        <f t="shared" si="0"/>
        <v>52603</v>
      </c>
      <c r="E10" s="96">
        <v>11</v>
      </c>
      <c r="F10" s="97">
        <v>7</v>
      </c>
      <c r="G10" s="97">
        <v>180</v>
      </c>
      <c r="H10" s="97">
        <v>24</v>
      </c>
      <c r="I10" s="97">
        <v>147</v>
      </c>
      <c r="J10" s="97">
        <v>99</v>
      </c>
      <c r="K10" s="97">
        <v>698</v>
      </c>
      <c r="L10" s="97">
        <v>37</v>
      </c>
      <c r="M10" s="79">
        <v>2542</v>
      </c>
      <c r="N10" s="6">
        <f t="shared" si="1"/>
        <v>3745</v>
      </c>
      <c r="O10" s="6">
        <v>47495</v>
      </c>
      <c r="P10" s="7">
        <v>3663</v>
      </c>
      <c r="Q10" s="79">
        <v>91</v>
      </c>
      <c r="R10" s="7">
        <v>1608</v>
      </c>
      <c r="S10" s="79">
        <v>65</v>
      </c>
      <c r="T10" s="50">
        <v>28390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26919</v>
      </c>
      <c r="C11" s="81">
        <v>0</v>
      </c>
      <c r="D11" s="19">
        <f t="shared" si="0"/>
        <v>26919</v>
      </c>
      <c r="E11" s="98">
        <v>7</v>
      </c>
      <c r="F11" s="99">
        <v>6</v>
      </c>
      <c r="G11" s="99">
        <v>81</v>
      </c>
      <c r="H11" s="99">
        <v>8</v>
      </c>
      <c r="I11" s="99">
        <v>67</v>
      </c>
      <c r="J11" s="99">
        <v>21</v>
      </c>
      <c r="K11" s="99">
        <v>400</v>
      </c>
      <c r="L11" s="99">
        <v>10</v>
      </c>
      <c r="M11" s="81">
        <v>1087</v>
      </c>
      <c r="N11" s="18">
        <f t="shared" si="1"/>
        <v>1687</v>
      </c>
      <c r="O11" s="18">
        <v>23853</v>
      </c>
      <c r="P11" s="19">
        <v>1684</v>
      </c>
      <c r="Q11" s="81">
        <v>20</v>
      </c>
      <c r="R11" s="19">
        <v>612</v>
      </c>
      <c r="S11" s="81">
        <v>11</v>
      </c>
      <c r="T11" s="53">
        <v>14695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26059</v>
      </c>
      <c r="C12" s="83">
        <v>0</v>
      </c>
      <c r="D12" s="21">
        <f>B12+C12</f>
        <v>26059</v>
      </c>
      <c r="E12" s="100">
        <v>7</v>
      </c>
      <c r="F12" s="101">
        <v>1</v>
      </c>
      <c r="G12" s="101">
        <v>51</v>
      </c>
      <c r="H12" s="101">
        <v>6</v>
      </c>
      <c r="I12" s="101">
        <v>46</v>
      </c>
      <c r="J12" s="101">
        <v>35</v>
      </c>
      <c r="K12" s="101">
        <v>344</v>
      </c>
      <c r="L12" s="101">
        <v>17</v>
      </c>
      <c r="M12" s="83">
        <v>1105</v>
      </c>
      <c r="N12" s="20">
        <f t="shared" si="1"/>
        <v>1612</v>
      </c>
      <c r="O12" s="20">
        <v>22988</v>
      </c>
      <c r="P12" s="21">
        <v>1597</v>
      </c>
      <c r="Q12" s="83">
        <v>15</v>
      </c>
      <c r="R12" s="21">
        <v>647</v>
      </c>
      <c r="S12" s="83">
        <v>13</v>
      </c>
      <c r="T12" s="56">
        <v>17324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59370</v>
      </c>
      <c r="C13" s="79">
        <v>0</v>
      </c>
      <c r="D13" s="7">
        <f t="shared" si="0"/>
        <v>59370</v>
      </c>
      <c r="E13" s="96">
        <v>9</v>
      </c>
      <c r="F13" s="97">
        <v>8</v>
      </c>
      <c r="G13" s="97">
        <v>84</v>
      </c>
      <c r="H13" s="97">
        <v>7</v>
      </c>
      <c r="I13" s="97">
        <v>75</v>
      </c>
      <c r="J13" s="97">
        <v>45</v>
      </c>
      <c r="K13" s="97">
        <v>507</v>
      </c>
      <c r="L13" s="97">
        <v>24</v>
      </c>
      <c r="M13" s="79">
        <v>2696</v>
      </c>
      <c r="N13" s="6">
        <f t="shared" si="1"/>
        <v>3455</v>
      </c>
      <c r="O13" s="6">
        <v>53371</v>
      </c>
      <c r="P13" s="7">
        <v>3397</v>
      </c>
      <c r="Q13" s="79">
        <v>16</v>
      </c>
      <c r="R13" s="7">
        <v>1268</v>
      </c>
      <c r="S13" s="79">
        <v>14</v>
      </c>
      <c r="T13" s="50">
        <v>39888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29048</v>
      </c>
      <c r="C14" s="79">
        <v>25</v>
      </c>
      <c r="D14" s="7">
        <f t="shared" si="0"/>
        <v>29073</v>
      </c>
      <c r="E14" s="96">
        <v>3</v>
      </c>
      <c r="F14" s="97">
        <v>4</v>
      </c>
      <c r="G14" s="97">
        <v>80</v>
      </c>
      <c r="H14" s="97">
        <v>5</v>
      </c>
      <c r="I14" s="97">
        <v>73</v>
      </c>
      <c r="J14" s="97">
        <v>25</v>
      </c>
      <c r="K14" s="97">
        <v>389</v>
      </c>
      <c r="L14" s="97">
        <v>9</v>
      </c>
      <c r="M14" s="79">
        <v>1352</v>
      </c>
      <c r="N14" s="6">
        <f t="shared" si="1"/>
        <v>1940</v>
      </c>
      <c r="O14" s="6">
        <v>26307</v>
      </c>
      <c r="P14" s="7">
        <v>1933</v>
      </c>
      <c r="Q14" s="79">
        <v>1</v>
      </c>
      <c r="R14" s="7">
        <v>791</v>
      </c>
      <c r="S14" s="79">
        <v>1</v>
      </c>
      <c r="T14" s="50">
        <v>16272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50738</v>
      </c>
      <c r="C15" s="79">
        <v>0</v>
      </c>
      <c r="D15" s="7">
        <f t="shared" si="0"/>
        <v>50738</v>
      </c>
      <c r="E15" s="96">
        <v>12</v>
      </c>
      <c r="F15" s="97">
        <v>4</v>
      </c>
      <c r="G15" s="97">
        <v>63</v>
      </c>
      <c r="H15" s="97">
        <v>11</v>
      </c>
      <c r="I15" s="97">
        <v>82</v>
      </c>
      <c r="J15" s="97">
        <v>45</v>
      </c>
      <c r="K15" s="97">
        <v>381</v>
      </c>
      <c r="L15" s="97">
        <v>21</v>
      </c>
      <c r="M15" s="79">
        <v>1268</v>
      </c>
      <c r="N15" s="6">
        <f t="shared" si="1"/>
        <v>1887</v>
      </c>
      <c r="O15" s="6">
        <v>44884</v>
      </c>
      <c r="P15" s="7">
        <v>844</v>
      </c>
      <c r="Q15" s="79">
        <v>11</v>
      </c>
      <c r="R15" s="7">
        <v>824</v>
      </c>
      <c r="S15" s="79">
        <v>10</v>
      </c>
      <c r="T15" s="50">
        <v>37147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22797</v>
      </c>
      <c r="C16" s="85">
        <v>0</v>
      </c>
      <c r="D16" s="17">
        <f t="shared" si="0"/>
        <v>22797</v>
      </c>
      <c r="E16" s="102">
        <v>5</v>
      </c>
      <c r="F16" s="103">
        <v>2</v>
      </c>
      <c r="G16" s="103">
        <v>54</v>
      </c>
      <c r="H16" s="103">
        <v>4</v>
      </c>
      <c r="I16" s="103">
        <v>41</v>
      </c>
      <c r="J16" s="103">
        <v>17</v>
      </c>
      <c r="K16" s="103">
        <v>348</v>
      </c>
      <c r="L16" s="103">
        <v>11</v>
      </c>
      <c r="M16" s="85">
        <v>1298</v>
      </c>
      <c r="N16" s="16">
        <f t="shared" si="1"/>
        <v>1780</v>
      </c>
      <c r="O16" s="16">
        <v>20002</v>
      </c>
      <c r="P16" s="17">
        <v>1766</v>
      </c>
      <c r="Q16" s="85">
        <v>17</v>
      </c>
      <c r="R16" s="17">
        <v>672</v>
      </c>
      <c r="S16" s="85">
        <v>14</v>
      </c>
      <c r="T16" s="59">
        <v>19763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18900</v>
      </c>
      <c r="C17" s="87">
        <v>0</v>
      </c>
      <c r="D17" s="15">
        <f t="shared" si="0"/>
        <v>18900</v>
      </c>
      <c r="E17" s="104">
        <v>1</v>
      </c>
      <c r="F17" s="105">
        <v>2</v>
      </c>
      <c r="G17" s="105">
        <v>18</v>
      </c>
      <c r="H17" s="105">
        <v>3</v>
      </c>
      <c r="I17" s="105">
        <v>15</v>
      </c>
      <c r="J17" s="105">
        <v>10</v>
      </c>
      <c r="K17" s="105">
        <v>223</v>
      </c>
      <c r="L17" s="105">
        <v>1</v>
      </c>
      <c r="M17" s="87">
        <v>616</v>
      </c>
      <c r="N17" s="14">
        <f t="shared" si="1"/>
        <v>889</v>
      </c>
      <c r="O17" s="14">
        <v>16486</v>
      </c>
      <c r="P17" s="15">
        <v>887</v>
      </c>
      <c r="Q17" s="87">
        <v>7</v>
      </c>
      <c r="R17" s="15">
        <v>350</v>
      </c>
      <c r="S17" s="87">
        <v>4</v>
      </c>
      <c r="T17" s="62">
        <v>15799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1913</v>
      </c>
      <c r="C18" s="79">
        <v>0</v>
      </c>
      <c r="D18" s="7">
        <f t="shared" si="0"/>
        <v>1913</v>
      </c>
      <c r="E18" s="96">
        <v>0</v>
      </c>
      <c r="F18" s="97">
        <v>0</v>
      </c>
      <c r="G18" s="97">
        <v>6</v>
      </c>
      <c r="H18" s="97">
        <v>1</v>
      </c>
      <c r="I18" s="97">
        <v>3</v>
      </c>
      <c r="J18" s="97">
        <v>0</v>
      </c>
      <c r="K18" s="97">
        <v>31</v>
      </c>
      <c r="L18" s="97">
        <v>0</v>
      </c>
      <c r="M18" s="79">
        <v>59</v>
      </c>
      <c r="N18" s="6">
        <f t="shared" si="1"/>
        <v>100</v>
      </c>
      <c r="O18" s="6">
        <v>1620</v>
      </c>
      <c r="P18" s="7">
        <v>98</v>
      </c>
      <c r="Q18" s="79">
        <v>0</v>
      </c>
      <c r="R18" s="7">
        <v>35</v>
      </c>
      <c r="S18" s="79">
        <v>0</v>
      </c>
      <c r="T18" s="50">
        <v>2405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1103</v>
      </c>
      <c r="C19" s="79">
        <v>0</v>
      </c>
      <c r="D19" s="7">
        <f t="shared" si="0"/>
        <v>1103</v>
      </c>
      <c r="E19" s="96">
        <v>0</v>
      </c>
      <c r="F19" s="97">
        <v>0</v>
      </c>
      <c r="G19" s="97">
        <v>4</v>
      </c>
      <c r="H19" s="97">
        <v>0</v>
      </c>
      <c r="I19" s="97">
        <v>1</v>
      </c>
      <c r="J19" s="97">
        <v>0</v>
      </c>
      <c r="K19" s="97">
        <v>28</v>
      </c>
      <c r="L19" s="97">
        <v>0</v>
      </c>
      <c r="M19" s="79">
        <v>50</v>
      </c>
      <c r="N19" s="6">
        <f t="shared" si="1"/>
        <v>83</v>
      </c>
      <c r="O19" s="6">
        <v>929</v>
      </c>
      <c r="P19" s="7">
        <v>82</v>
      </c>
      <c r="Q19" s="79">
        <v>3</v>
      </c>
      <c r="R19" s="7">
        <v>24</v>
      </c>
      <c r="S19" s="79">
        <v>0</v>
      </c>
      <c r="T19" s="50">
        <v>2126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632</v>
      </c>
      <c r="C20" s="79">
        <v>0</v>
      </c>
      <c r="D20" s="7">
        <f t="shared" si="0"/>
        <v>632</v>
      </c>
      <c r="E20" s="96">
        <v>0</v>
      </c>
      <c r="F20" s="97">
        <v>0</v>
      </c>
      <c r="G20" s="97">
        <v>7</v>
      </c>
      <c r="H20" s="97">
        <v>0</v>
      </c>
      <c r="I20" s="97">
        <v>3</v>
      </c>
      <c r="J20" s="97">
        <v>0</v>
      </c>
      <c r="K20" s="97">
        <v>23</v>
      </c>
      <c r="L20" s="97">
        <v>0</v>
      </c>
      <c r="M20" s="79">
        <v>57</v>
      </c>
      <c r="N20" s="6">
        <f t="shared" si="1"/>
        <v>90</v>
      </c>
      <c r="O20" s="6">
        <v>514</v>
      </c>
      <c r="P20" s="7">
        <v>89</v>
      </c>
      <c r="Q20" s="79">
        <v>0</v>
      </c>
      <c r="R20" s="7">
        <v>13</v>
      </c>
      <c r="S20" s="79">
        <v>0</v>
      </c>
      <c r="T20" s="50">
        <v>965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3393</v>
      </c>
      <c r="C21" s="85">
        <v>0</v>
      </c>
      <c r="D21" s="17">
        <f t="shared" si="0"/>
        <v>3393</v>
      </c>
      <c r="E21" s="102">
        <v>0</v>
      </c>
      <c r="F21" s="103">
        <v>0</v>
      </c>
      <c r="G21" s="103">
        <v>4</v>
      </c>
      <c r="H21" s="103">
        <v>2</v>
      </c>
      <c r="I21" s="103">
        <v>5</v>
      </c>
      <c r="J21" s="103">
        <v>1</v>
      </c>
      <c r="K21" s="103">
        <v>43</v>
      </c>
      <c r="L21" s="103">
        <v>0</v>
      </c>
      <c r="M21" s="85">
        <v>150</v>
      </c>
      <c r="N21" s="16">
        <f t="shared" si="1"/>
        <v>205</v>
      </c>
      <c r="O21" s="16">
        <v>2850</v>
      </c>
      <c r="P21" s="17">
        <v>204</v>
      </c>
      <c r="Q21" s="85">
        <v>0</v>
      </c>
      <c r="R21" s="17">
        <v>54</v>
      </c>
      <c r="S21" s="85">
        <v>0</v>
      </c>
      <c r="T21" s="59">
        <v>4400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5095</v>
      </c>
      <c r="C22" s="87">
        <v>0</v>
      </c>
      <c r="D22" s="15">
        <f t="shared" si="0"/>
        <v>5095</v>
      </c>
      <c r="E22" s="104">
        <v>1</v>
      </c>
      <c r="F22" s="105">
        <v>0</v>
      </c>
      <c r="G22" s="105">
        <v>20</v>
      </c>
      <c r="H22" s="105">
        <v>3</v>
      </c>
      <c r="I22" s="105">
        <v>7</v>
      </c>
      <c r="J22" s="105">
        <v>8</v>
      </c>
      <c r="K22" s="105">
        <v>82</v>
      </c>
      <c r="L22" s="105">
        <v>0</v>
      </c>
      <c r="M22" s="87">
        <v>233</v>
      </c>
      <c r="N22" s="14">
        <f t="shared" si="1"/>
        <v>354</v>
      </c>
      <c r="O22" s="14">
        <v>4330</v>
      </c>
      <c r="P22" s="15">
        <v>354</v>
      </c>
      <c r="Q22" s="87">
        <v>6</v>
      </c>
      <c r="R22" s="15">
        <v>136</v>
      </c>
      <c r="S22" s="87">
        <v>2</v>
      </c>
      <c r="T22" s="62">
        <v>6656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4849</v>
      </c>
      <c r="C23" s="79">
        <v>0</v>
      </c>
      <c r="D23" s="7">
        <f t="shared" si="0"/>
        <v>4849</v>
      </c>
      <c r="E23" s="96">
        <v>3</v>
      </c>
      <c r="F23" s="97">
        <v>2</v>
      </c>
      <c r="G23" s="97">
        <v>20</v>
      </c>
      <c r="H23" s="97">
        <v>5</v>
      </c>
      <c r="I23" s="97">
        <v>17</v>
      </c>
      <c r="J23" s="97">
        <v>9</v>
      </c>
      <c r="K23" s="97">
        <v>79</v>
      </c>
      <c r="L23" s="97">
        <v>3</v>
      </c>
      <c r="M23" s="79">
        <v>307</v>
      </c>
      <c r="N23" s="6">
        <f t="shared" si="1"/>
        <v>445</v>
      </c>
      <c r="O23" s="6">
        <v>4220</v>
      </c>
      <c r="P23" s="7">
        <v>444</v>
      </c>
      <c r="Q23" s="79">
        <v>0</v>
      </c>
      <c r="R23" s="7">
        <v>109</v>
      </c>
      <c r="S23" s="79">
        <v>0</v>
      </c>
      <c r="T23" s="50">
        <v>6661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2771</v>
      </c>
      <c r="C24" s="79">
        <v>0</v>
      </c>
      <c r="D24" s="7">
        <f t="shared" si="0"/>
        <v>2771</v>
      </c>
      <c r="E24" s="96">
        <v>0</v>
      </c>
      <c r="F24" s="97">
        <v>0</v>
      </c>
      <c r="G24" s="97">
        <v>4</v>
      </c>
      <c r="H24" s="97">
        <v>0</v>
      </c>
      <c r="I24" s="97">
        <v>4</v>
      </c>
      <c r="J24" s="97">
        <v>1</v>
      </c>
      <c r="K24" s="97">
        <v>31</v>
      </c>
      <c r="L24" s="97">
        <v>1</v>
      </c>
      <c r="M24" s="79">
        <v>107</v>
      </c>
      <c r="N24" s="6">
        <f t="shared" si="1"/>
        <v>148</v>
      </c>
      <c r="O24" s="6">
        <v>2324</v>
      </c>
      <c r="P24" s="7">
        <v>148</v>
      </c>
      <c r="Q24" s="79">
        <v>0</v>
      </c>
      <c r="R24" s="7">
        <v>35</v>
      </c>
      <c r="S24" s="79">
        <v>0</v>
      </c>
      <c r="T24" s="50">
        <v>2070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5034</v>
      </c>
      <c r="C25" s="79">
        <v>0</v>
      </c>
      <c r="D25" s="7">
        <f t="shared" si="0"/>
        <v>5034</v>
      </c>
      <c r="E25" s="96">
        <v>1</v>
      </c>
      <c r="F25" s="97">
        <v>0</v>
      </c>
      <c r="G25" s="97">
        <v>13</v>
      </c>
      <c r="H25" s="97">
        <v>0</v>
      </c>
      <c r="I25" s="97">
        <v>8</v>
      </c>
      <c r="J25" s="97">
        <v>4</v>
      </c>
      <c r="K25" s="97">
        <v>60</v>
      </c>
      <c r="L25" s="97">
        <v>0</v>
      </c>
      <c r="M25" s="79">
        <v>183</v>
      </c>
      <c r="N25" s="6">
        <f t="shared" si="1"/>
        <v>269</v>
      </c>
      <c r="O25" s="6">
        <v>4465</v>
      </c>
      <c r="P25" s="7">
        <v>264</v>
      </c>
      <c r="Q25" s="79">
        <v>2</v>
      </c>
      <c r="R25" s="7">
        <v>112</v>
      </c>
      <c r="S25" s="79">
        <v>2</v>
      </c>
      <c r="T25" s="50">
        <v>4522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1739</v>
      </c>
      <c r="C26" s="81">
        <v>0</v>
      </c>
      <c r="D26" s="19">
        <f t="shared" si="0"/>
        <v>1739</v>
      </c>
      <c r="E26" s="98">
        <v>0</v>
      </c>
      <c r="F26" s="99">
        <v>0</v>
      </c>
      <c r="G26" s="99">
        <v>8</v>
      </c>
      <c r="H26" s="99">
        <v>0</v>
      </c>
      <c r="I26" s="99">
        <v>1</v>
      </c>
      <c r="J26" s="99">
        <v>0</v>
      </c>
      <c r="K26" s="99">
        <v>28</v>
      </c>
      <c r="L26" s="99">
        <v>1</v>
      </c>
      <c r="M26" s="81">
        <v>53</v>
      </c>
      <c r="N26" s="18">
        <f t="shared" si="1"/>
        <v>91</v>
      </c>
      <c r="O26" s="18">
        <v>1419</v>
      </c>
      <c r="P26" s="19">
        <v>82</v>
      </c>
      <c r="Q26" s="81">
        <v>0</v>
      </c>
      <c r="R26" s="19">
        <v>22</v>
      </c>
      <c r="S26" s="81">
        <v>0</v>
      </c>
      <c r="T26" s="53">
        <v>2018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18053</v>
      </c>
      <c r="C27" s="83">
        <v>25</v>
      </c>
      <c r="D27" s="21">
        <f t="shared" si="0"/>
        <v>18078</v>
      </c>
      <c r="E27" s="100">
        <v>4</v>
      </c>
      <c r="F27" s="101">
        <v>2</v>
      </c>
      <c r="G27" s="101">
        <v>19</v>
      </c>
      <c r="H27" s="101">
        <v>2</v>
      </c>
      <c r="I27" s="101">
        <v>12</v>
      </c>
      <c r="J27" s="101">
        <v>7</v>
      </c>
      <c r="K27" s="101">
        <v>101</v>
      </c>
      <c r="L27" s="101">
        <v>3</v>
      </c>
      <c r="M27" s="83">
        <v>468</v>
      </c>
      <c r="N27" s="20">
        <f t="shared" si="1"/>
        <v>618</v>
      </c>
      <c r="O27" s="20">
        <v>16156</v>
      </c>
      <c r="P27" s="21">
        <v>610</v>
      </c>
      <c r="Q27" s="83">
        <v>8</v>
      </c>
      <c r="R27" s="21">
        <v>232</v>
      </c>
      <c r="S27" s="83">
        <v>3</v>
      </c>
      <c r="T27" s="56">
        <v>14158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5783</v>
      </c>
      <c r="C28" s="79">
        <v>18</v>
      </c>
      <c r="D28" s="7">
        <f t="shared" si="0"/>
        <v>5801</v>
      </c>
      <c r="E28" s="96">
        <v>1</v>
      </c>
      <c r="F28" s="97">
        <v>0</v>
      </c>
      <c r="G28" s="97">
        <v>22</v>
      </c>
      <c r="H28" s="97">
        <v>1</v>
      </c>
      <c r="I28" s="97">
        <v>9</v>
      </c>
      <c r="J28" s="97">
        <v>4</v>
      </c>
      <c r="K28" s="97">
        <v>54</v>
      </c>
      <c r="L28" s="97">
        <v>4</v>
      </c>
      <c r="M28" s="79">
        <v>236</v>
      </c>
      <c r="N28" s="6">
        <f t="shared" si="1"/>
        <v>331</v>
      </c>
      <c r="O28" s="6">
        <v>5192</v>
      </c>
      <c r="P28" s="7">
        <v>330</v>
      </c>
      <c r="Q28" s="79">
        <v>3</v>
      </c>
      <c r="R28" s="7">
        <v>137</v>
      </c>
      <c r="S28" s="79">
        <v>3</v>
      </c>
      <c r="T28" s="50">
        <v>7212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12697</v>
      </c>
      <c r="C29" s="79">
        <v>0</v>
      </c>
      <c r="D29" s="7">
        <f t="shared" si="0"/>
        <v>12697</v>
      </c>
      <c r="E29" s="96">
        <v>2</v>
      </c>
      <c r="F29" s="97">
        <v>4</v>
      </c>
      <c r="G29" s="97">
        <v>65</v>
      </c>
      <c r="H29" s="97">
        <v>4</v>
      </c>
      <c r="I29" s="97">
        <v>43</v>
      </c>
      <c r="J29" s="97">
        <v>8</v>
      </c>
      <c r="K29" s="97">
        <v>210</v>
      </c>
      <c r="L29" s="97">
        <v>10</v>
      </c>
      <c r="M29" s="79">
        <v>996</v>
      </c>
      <c r="N29" s="6">
        <f t="shared" si="1"/>
        <v>1342</v>
      </c>
      <c r="O29" s="6">
        <v>11358</v>
      </c>
      <c r="P29" s="7">
        <v>1333</v>
      </c>
      <c r="Q29" s="79">
        <v>28</v>
      </c>
      <c r="R29" s="7">
        <v>529</v>
      </c>
      <c r="S29" s="79">
        <v>15</v>
      </c>
      <c r="T29" s="50">
        <v>12189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7532</v>
      </c>
      <c r="C30" s="79">
        <v>4</v>
      </c>
      <c r="D30" s="7">
        <f t="shared" si="0"/>
        <v>7536</v>
      </c>
      <c r="E30" s="96">
        <v>0</v>
      </c>
      <c r="F30" s="97">
        <v>1</v>
      </c>
      <c r="G30" s="97">
        <v>45</v>
      </c>
      <c r="H30" s="97">
        <v>0</v>
      </c>
      <c r="I30" s="97">
        <v>32</v>
      </c>
      <c r="J30" s="97">
        <v>5</v>
      </c>
      <c r="K30" s="97">
        <v>121</v>
      </c>
      <c r="L30" s="97">
        <v>3</v>
      </c>
      <c r="M30" s="79">
        <v>344</v>
      </c>
      <c r="N30" s="6">
        <f t="shared" si="1"/>
        <v>551</v>
      </c>
      <c r="O30" s="6">
        <v>6798</v>
      </c>
      <c r="P30" s="7">
        <v>547</v>
      </c>
      <c r="Q30" s="79">
        <v>14</v>
      </c>
      <c r="R30" s="7">
        <v>268</v>
      </c>
      <c r="S30" s="79">
        <v>13</v>
      </c>
      <c r="T30" s="50">
        <v>7562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9478</v>
      </c>
      <c r="C31" s="85">
        <v>0</v>
      </c>
      <c r="D31" s="17">
        <f t="shared" si="0"/>
        <v>9478</v>
      </c>
      <c r="E31" s="102">
        <v>2</v>
      </c>
      <c r="F31" s="103">
        <v>0</v>
      </c>
      <c r="G31" s="103">
        <v>13</v>
      </c>
      <c r="H31" s="103">
        <v>4</v>
      </c>
      <c r="I31" s="103">
        <v>13</v>
      </c>
      <c r="J31" s="103">
        <v>5</v>
      </c>
      <c r="K31" s="103">
        <v>108</v>
      </c>
      <c r="L31" s="103">
        <v>3</v>
      </c>
      <c r="M31" s="85">
        <v>409</v>
      </c>
      <c r="N31" s="16">
        <f t="shared" si="1"/>
        <v>557</v>
      </c>
      <c r="O31" s="16">
        <v>8518</v>
      </c>
      <c r="P31" s="17">
        <v>548</v>
      </c>
      <c r="Q31" s="85">
        <v>1</v>
      </c>
      <c r="R31" s="17">
        <v>223</v>
      </c>
      <c r="S31" s="85">
        <v>0</v>
      </c>
      <c r="T31" s="59">
        <v>6850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15527</v>
      </c>
      <c r="C32" s="87">
        <v>34</v>
      </c>
      <c r="D32" s="15">
        <f t="shared" si="0"/>
        <v>15561</v>
      </c>
      <c r="E32" s="104">
        <v>2</v>
      </c>
      <c r="F32" s="105">
        <v>1</v>
      </c>
      <c r="G32" s="105">
        <v>34</v>
      </c>
      <c r="H32" s="105">
        <v>11</v>
      </c>
      <c r="I32" s="106">
        <v>26</v>
      </c>
      <c r="J32" s="105">
        <v>12</v>
      </c>
      <c r="K32" s="105">
        <v>184</v>
      </c>
      <c r="L32" s="105">
        <v>5</v>
      </c>
      <c r="M32" s="87">
        <v>624</v>
      </c>
      <c r="N32" s="14">
        <f t="shared" si="1"/>
        <v>899</v>
      </c>
      <c r="O32" s="14">
        <v>13863</v>
      </c>
      <c r="P32" s="15">
        <v>890</v>
      </c>
      <c r="Q32" s="87">
        <v>12</v>
      </c>
      <c r="R32" s="15">
        <v>430</v>
      </c>
      <c r="S32" s="87">
        <v>6</v>
      </c>
      <c r="T32" s="62">
        <v>10337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8779</v>
      </c>
      <c r="C33" s="79">
        <v>0</v>
      </c>
      <c r="D33" s="7">
        <f t="shared" si="0"/>
        <v>8779</v>
      </c>
      <c r="E33" s="96">
        <v>2</v>
      </c>
      <c r="F33" s="97">
        <v>0</v>
      </c>
      <c r="G33" s="97">
        <v>19</v>
      </c>
      <c r="H33" s="97">
        <v>3</v>
      </c>
      <c r="I33" s="107">
        <v>5</v>
      </c>
      <c r="J33" s="97">
        <v>2</v>
      </c>
      <c r="K33" s="97">
        <v>93</v>
      </c>
      <c r="L33" s="97">
        <v>3</v>
      </c>
      <c r="M33" s="79">
        <v>303</v>
      </c>
      <c r="N33" s="6">
        <f t="shared" si="1"/>
        <v>430</v>
      </c>
      <c r="O33" s="6">
        <v>7842</v>
      </c>
      <c r="P33" s="7">
        <v>423</v>
      </c>
      <c r="Q33" s="79">
        <v>4</v>
      </c>
      <c r="R33" s="7">
        <v>213</v>
      </c>
      <c r="S33" s="79">
        <v>2</v>
      </c>
      <c r="T33" s="50">
        <v>4953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18005</v>
      </c>
      <c r="C34" s="79">
        <v>31</v>
      </c>
      <c r="D34" s="7">
        <f t="shared" si="0"/>
        <v>18036</v>
      </c>
      <c r="E34" s="96">
        <v>3</v>
      </c>
      <c r="F34" s="97">
        <v>3</v>
      </c>
      <c r="G34" s="97">
        <v>31</v>
      </c>
      <c r="H34" s="97">
        <v>2</v>
      </c>
      <c r="I34" s="107">
        <v>23</v>
      </c>
      <c r="J34" s="97">
        <v>17</v>
      </c>
      <c r="K34" s="97">
        <v>258</v>
      </c>
      <c r="L34" s="97">
        <v>7</v>
      </c>
      <c r="M34" s="79">
        <v>599</v>
      </c>
      <c r="N34" s="6">
        <f t="shared" si="1"/>
        <v>943</v>
      </c>
      <c r="O34" s="6">
        <v>16222</v>
      </c>
      <c r="P34" s="7">
        <v>930</v>
      </c>
      <c r="Q34" s="79">
        <v>11</v>
      </c>
      <c r="R34" s="7">
        <v>482</v>
      </c>
      <c r="S34" s="79">
        <v>6</v>
      </c>
      <c r="T34" s="50">
        <v>9424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338</v>
      </c>
      <c r="C35" s="79">
        <v>0</v>
      </c>
      <c r="D35" s="7">
        <f t="shared" si="0"/>
        <v>338</v>
      </c>
      <c r="E35" s="96">
        <v>0</v>
      </c>
      <c r="F35" s="97">
        <v>0</v>
      </c>
      <c r="G35" s="97">
        <v>3</v>
      </c>
      <c r="H35" s="97">
        <v>0</v>
      </c>
      <c r="I35" s="107">
        <v>2</v>
      </c>
      <c r="J35" s="97">
        <v>0</v>
      </c>
      <c r="K35" s="97">
        <v>3</v>
      </c>
      <c r="L35" s="97">
        <v>0</v>
      </c>
      <c r="M35" s="79">
        <v>21</v>
      </c>
      <c r="N35" s="6">
        <f t="shared" si="1"/>
        <v>29</v>
      </c>
      <c r="O35" s="6">
        <v>296</v>
      </c>
      <c r="P35" s="7">
        <v>28</v>
      </c>
      <c r="Q35" s="79">
        <v>2</v>
      </c>
      <c r="R35" s="7">
        <v>7</v>
      </c>
      <c r="S35" s="79">
        <v>0</v>
      </c>
      <c r="T35" s="50">
        <v>381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403</v>
      </c>
      <c r="C36" s="81">
        <v>0</v>
      </c>
      <c r="D36" s="19">
        <f t="shared" ref="D36:D47" si="3">B36+C36</f>
        <v>403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3</v>
      </c>
      <c r="L36" s="99">
        <v>0</v>
      </c>
      <c r="M36" s="81">
        <v>25</v>
      </c>
      <c r="N36" s="18">
        <f t="shared" si="1"/>
        <v>30</v>
      </c>
      <c r="O36" s="18">
        <v>321</v>
      </c>
      <c r="P36" s="19">
        <v>8</v>
      </c>
      <c r="Q36" s="81">
        <v>0</v>
      </c>
      <c r="R36" s="19">
        <v>8</v>
      </c>
      <c r="S36" s="81">
        <v>0</v>
      </c>
      <c r="T36" s="53">
        <v>442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240</v>
      </c>
      <c r="C37" s="83">
        <v>0</v>
      </c>
      <c r="D37" s="21">
        <f t="shared" si="3"/>
        <v>240</v>
      </c>
      <c r="E37" s="100">
        <v>0</v>
      </c>
      <c r="F37" s="101">
        <v>3</v>
      </c>
      <c r="G37" s="101">
        <v>0</v>
      </c>
      <c r="H37" s="101">
        <v>0</v>
      </c>
      <c r="I37" s="109">
        <v>0</v>
      </c>
      <c r="J37" s="101">
        <v>5</v>
      </c>
      <c r="K37" s="101">
        <v>4</v>
      </c>
      <c r="L37" s="101">
        <v>0</v>
      </c>
      <c r="M37" s="83">
        <v>0</v>
      </c>
      <c r="N37" s="20">
        <f t="shared" si="1"/>
        <v>12</v>
      </c>
      <c r="O37" s="20">
        <v>206</v>
      </c>
      <c r="P37" s="21">
        <v>5</v>
      </c>
      <c r="Q37" s="83">
        <v>0</v>
      </c>
      <c r="R37" s="21">
        <v>0</v>
      </c>
      <c r="S37" s="83">
        <v>0</v>
      </c>
      <c r="T37" s="56">
        <v>680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154</v>
      </c>
      <c r="C38" s="79">
        <v>0</v>
      </c>
      <c r="D38" s="7">
        <f t="shared" si="3"/>
        <v>154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7</v>
      </c>
      <c r="L38" s="97">
        <v>0</v>
      </c>
      <c r="M38" s="79">
        <v>1</v>
      </c>
      <c r="N38" s="6">
        <f t="shared" si="1"/>
        <v>10</v>
      </c>
      <c r="O38" s="6">
        <v>128</v>
      </c>
      <c r="P38" s="7">
        <v>10</v>
      </c>
      <c r="Q38" s="79">
        <v>0</v>
      </c>
      <c r="R38" s="7">
        <v>10</v>
      </c>
      <c r="S38" s="79">
        <v>0</v>
      </c>
      <c r="T38" s="50">
        <v>195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531</v>
      </c>
      <c r="C39" s="79">
        <v>0</v>
      </c>
      <c r="D39" s="7">
        <f t="shared" si="3"/>
        <v>531</v>
      </c>
      <c r="E39" s="96">
        <v>0</v>
      </c>
      <c r="F39" s="97">
        <v>0</v>
      </c>
      <c r="G39" s="97">
        <v>4</v>
      </c>
      <c r="H39" s="97">
        <v>0</v>
      </c>
      <c r="I39" s="107">
        <v>0</v>
      </c>
      <c r="J39" s="97">
        <v>0</v>
      </c>
      <c r="K39" s="97">
        <v>8</v>
      </c>
      <c r="L39" s="97">
        <v>0</v>
      </c>
      <c r="M39" s="79">
        <v>21</v>
      </c>
      <c r="N39" s="6">
        <f t="shared" si="1"/>
        <v>33</v>
      </c>
      <c r="O39" s="6">
        <v>471</v>
      </c>
      <c r="P39" s="7">
        <v>18</v>
      </c>
      <c r="Q39" s="79">
        <v>0</v>
      </c>
      <c r="R39" s="7">
        <v>17</v>
      </c>
      <c r="S39" s="79">
        <v>0</v>
      </c>
      <c r="T39" s="50">
        <v>449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316</v>
      </c>
      <c r="C40" s="79">
        <v>0</v>
      </c>
      <c r="D40" s="7">
        <f t="shared" si="3"/>
        <v>316</v>
      </c>
      <c r="E40" s="96">
        <v>0</v>
      </c>
      <c r="F40" s="97">
        <v>0</v>
      </c>
      <c r="G40" s="97">
        <v>3</v>
      </c>
      <c r="H40" s="97">
        <v>0</v>
      </c>
      <c r="I40" s="97">
        <v>0</v>
      </c>
      <c r="J40" s="97">
        <v>1</v>
      </c>
      <c r="K40" s="97">
        <v>4</v>
      </c>
      <c r="L40" s="97">
        <v>0</v>
      </c>
      <c r="M40" s="79">
        <v>4</v>
      </c>
      <c r="N40" s="6">
        <f t="shared" si="1"/>
        <v>12</v>
      </c>
      <c r="O40" s="6">
        <v>291</v>
      </c>
      <c r="P40" s="7">
        <v>8</v>
      </c>
      <c r="Q40" s="79">
        <v>4</v>
      </c>
      <c r="R40" s="7">
        <v>8</v>
      </c>
      <c r="S40" s="79">
        <v>4</v>
      </c>
      <c r="T40" s="50">
        <v>152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473</v>
      </c>
      <c r="C41" s="85">
        <v>0</v>
      </c>
      <c r="D41" s="17">
        <f t="shared" si="3"/>
        <v>473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14</v>
      </c>
      <c r="L41" s="103">
        <v>0</v>
      </c>
      <c r="M41" s="85">
        <v>10</v>
      </c>
      <c r="N41" s="16">
        <f t="shared" si="1"/>
        <v>26</v>
      </c>
      <c r="O41" s="16">
        <v>417</v>
      </c>
      <c r="P41" s="17">
        <v>26</v>
      </c>
      <c r="Q41" s="85">
        <v>1</v>
      </c>
      <c r="R41" s="17">
        <v>5</v>
      </c>
      <c r="S41" s="85">
        <v>1</v>
      </c>
      <c r="T41" s="59">
        <v>537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568</v>
      </c>
      <c r="C42" s="87">
        <v>0</v>
      </c>
      <c r="D42" s="15">
        <f t="shared" si="3"/>
        <v>568</v>
      </c>
      <c r="E42" s="104">
        <v>1</v>
      </c>
      <c r="F42" s="105">
        <v>0</v>
      </c>
      <c r="G42" s="105">
        <v>1</v>
      </c>
      <c r="H42" s="105">
        <v>0</v>
      </c>
      <c r="I42" s="105">
        <v>0</v>
      </c>
      <c r="J42" s="105">
        <v>0</v>
      </c>
      <c r="K42" s="105">
        <v>17</v>
      </c>
      <c r="L42" s="105">
        <v>0</v>
      </c>
      <c r="M42" s="87">
        <v>21</v>
      </c>
      <c r="N42" s="14">
        <f t="shared" si="1"/>
        <v>40</v>
      </c>
      <c r="O42" s="14">
        <v>469</v>
      </c>
      <c r="P42" s="15">
        <v>40</v>
      </c>
      <c r="Q42" s="87">
        <v>0</v>
      </c>
      <c r="R42" s="15">
        <v>12</v>
      </c>
      <c r="S42" s="87">
        <v>0</v>
      </c>
      <c r="T42" s="62">
        <v>716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3134</v>
      </c>
      <c r="C43" s="79">
        <v>0</v>
      </c>
      <c r="D43" s="7">
        <f t="shared" si="3"/>
        <v>3134</v>
      </c>
      <c r="E43" s="96">
        <v>0</v>
      </c>
      <c r="F43" s="97">
        <v>0</v>
      </c>
      <c r="G43" s="97">
        <v>13</v>
      </c>
      <c r="H43" s="97">
        <v>1</v>
      </c>
      <c r="I43" s="97">
        <v>11</v>
      </c>
      <c r="J43" s="97">
        <v>0</v>
      </c>
      <c r="K43" s="97">
        <v>63</v>
      </c>
      <c r="L43" s="97">
        <v>1</v>
      </c>
      <c r="M43" s="79">
        <v>123</v>
      </c>
      <c r="N43" s="6">
        <f t="shared" si="1"/>
        <v>212</v>
      </c>
      <c r="O43" s="6">
        <v>2655</v>
      </c>
      <c r="P43" s="7">
        <v>210</v>
      </c>
      <c r="Q43" s="79">
        <v>3</v>
      </c>
      <c r="R43" s="7">
        <v>36</v>
      </c>
      <c r="S43" s="79">
        <v>0</v>
      </c>
      <c r="T43" s="50">
        <v>3106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13460</v>
      </c>
      <c r="C44" s="79">
        <v>15</v>
      </c>
      <c r="D44" s="7">
        <f t="shared" si="3"/>
        <v>13475</v>
      </c>
      <c r="E44" s="96">
        <v>3</v>
      </c>
      <c r="F44" s="97">
        <v>0</v>
      </c>
      <c r="G44" s="97">
        <v>13</v>
      </c>
      <c r="H44" s="97">
        <v>2</v>
      </c>
      <c r="I44" s="97">
        <v>15</v>
      </c>
      <c r="J44" s="97">
        <v>3</v>
      </c>
      <c r="K44" s="97">
        <v>101</v>
      </c>
      <c r="L44" s="97">
        <v>3</v>
      </c>
      <c r="M44" s="79">
        <v>335</v>
      </c>
      <c r="N44" s="6">
        <f t="shared" si="1"/>
        <v>475</v>
      </c>
      <c r="O44" s="6">
        <v>11833</v>
      </c>
      <c r="P44" s="7">
        <v>466</v>
      </c>
      <c r="Q44" s="79">
        <v>0</v>
      </c>
      <c r="R44" s="7">
        <v>230</v>
      </c>
      <c r="S44" s="79">
        <v>0</v>
      </c>
      <c r="T44" s="50">
        <v>9499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355</v>
      </c>
      <c r="C45" s="79">
        <v>0</v>
      </c>
      <c r="D45" s="7">
        <f t="shared" si="3"/>
        <v>355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12</v>
      </c>
      <c r="L45" s="97">
        <v>0</v>
      </c>
      <c r="M45" s="79">
        <v>12</v>
      </c>
      <c r="N45" s="6">
        <f t="shared" si="1"/>
        <v>29</v>
      </c>
      <c r="O45" s="6">
        <v>314</v>
      </c>
      <c r="P45" s="7">
        <v>7</v>
      </c>
      <c r="Q45" s="79">
        <v>0</v>
      </c>
      <c r="R45" s="7">
        <v>7</v>
      </c>
      <c r="S45" s="79">
        <v>0</v>
      </c>
      <c r="T45" s="50">
        <v>564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1882</v>
      </c>
      <c r="C46" s="81">
        <v>0</v>
      </c>
      <c r="D46" s="19">
        <f t="shared" si="3"/>
        <v>1882</v>
      </c>
      <c r="E46" s="98">
        <v>1</v>
      </c>
      <c r="F46" s="99">
        <v>1</v>
      </c>
      <c r="G46" s="99">
        <v>4</v>
      </c>
      <c r="H46" s="99">
        <v>1</v>
      </c>
      <c r="I46" s="99">
        <v>3</v>
      </c>
      <c r="J46" s="99">
        <v>0</v>
      </c>
      <c r="K46" s="99">
        <v>29</v>
      </c>
      <c r="L46" s="99">
        <v>0</v>
      </c>
      <c r="M46" s="81">
        <v>111</v>
      </c>
      <c r="N46" s="18">
        <f t="shared" si="1"/>
        <v>150</v>
      </c>
      <c r="O46" s="18">
        <v>1599</v>
      </c>
      <c r="P46" s="19">
        <v>150</v>
      </c>
      <c r="Q46" s="81">
        <v>0</v>
      </c>
      <c r="R46" s="19">
        <v>32</v>
      </c>
      <c r="S46" s="81">
        <v>0</v>
      </c>
      <c r="T46" s="53">
        <v>2216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826</v>
      </c>
      <c r="C47" s="89">
        <v>0</v>
      </c>
      <c r="D47" s="23">
        <f t="shared" si="3"/>
        <v>826</v>
      </c>
      <c r="E47" s="110">
        <v>0</v>
      </c>
      <c r="F47" s="111">
        <v>0</v>
      </c>
      <c r="G47" s="111">
        <v>4</v>
      </c>
      <c r="H47" s="111">
        <v>0</v>
      </c>
      <c r="I47" s="111">
        <v>1</v>
      </c>
      <c r="J47" s="111">
        <v>0</v>
      </c>
      <c r="K47" s="111">
        <v>19</v>
      </c>
      <c r="L47" s="111">
        <v>0</v>
      </c>
      <c r="M47" s="89">
        <v>25</v>
      </c>
      <c r="N47" s="22">
        <f t="shared" si="1"/>
        <v>49</v>
      </c>
      <c r="O47" s="22">
        <v>740</v>
      </c>
      <c r="P47" s="23">
        <v>24</v>
      </c>
      <c r="Q47" s="89">
        <v>0</v>
      </c>
      <c r="R47" s="23">
        <v>24</v>
      </c>
      <c r="S47" s="89">
        <v>0</v>
      </c>
      <c r="T47" s="65">
        <v>834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495656</v>
      </c>
      <c r="C48" s="77">
        <f t="shared" ref="C48:T48" si="4">SUM(C7:C17)</f>
        <v>196</v>
      </c>
      <c r="D48" s="45">
        <f t="shared" si="4"/>
        <v>495852</v>
      </c>
      <c r="E48" s="122">
        <f t="shared" ref="E48:K48" si="5">SUM(E7:E17)</f>
        <v>129</v>
      </c>
      <c r="F48" s="95">
        <f t="shared" si="5"/>
        <v>56</v>
      </c>
      <c r="G48" s="95">
        <f t="shared" si="5"/>
        <v>1388</v>
      </c>
      <c r="H48" s="95">
        <f t="shared" si="5"/>
        <v>161</v>
      </c>
      <c r="I48" s="95">
        <f t="shared" si="5"/>
        <v>1192</v>
      </c>
      <c r="J48" s="95">
        <f t="shared" si="5"/>
        <v>518</v>
      </c>
      <c r="K48" s="95">
        <f t="shared" si="5"/>
        <v>5936</v>
      </c>
      <c r="L48" s="95">
        <f t="shared" si="4"/>
        <v>247</v>
      </c>
      <c r="M48" s="77">
        <f t="shared" si="4"/>
        <v>23209</v>
      </c>
      <c r="N48" s="45">
        <f t="shared" si="4"/>
        <v>32836</v>
      </c>
      <c r="O48" s="45">
        <f t="shared" si="4"/>
        <v>448029</v>
      </c>
      <c r="P48" s="46">
        <f t="shared" si="4"/>
        <v>31100</v>
      </c>
      <c r="Q48" s="77">
        <f t="shared" si="4"/>
        <v>605</v>
      </c>
      <c r="R48" s="46">
        <f t="shared" si="4"/>
        <v>13443</v>
      </c>
      <c r="S48" s="77">
        <f t="shared" si="4"/>
        <v>418</v>
      </c>
      <c r="T48" s="47">
        <f t="shared" si="4"/>
        <v>314814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145063</v>
      </c>
      <c r="C49" s="126">
        <f t="shared" ref="C49:T49" si="6">SUM(C18:C47)</f>
        <v>127</v>
      </c>
      <c r="D49" s="127">
        <f t="shared" si="6"/>
        <v>145190</v>
      </c>
      <c r="E49" s="128">
        <f t="shared" ref="E49:K49" si="7">SUM(E18:E47)</f>
        <v>26</v>
      </c>
      <c r="F49" s="129">
        <f t="shared" si="7"/>
        <v>17</v>
      </c>
      <c r="G49" s="129">
        <f t="shared" si="7"/>
        <v>388</v>
      </c>
      <c r="H49" s="129">
        <f t="shared" si="7"/>
        <v>42</v>
      </c>
      <c r="I49" s="129">
        <f t="shared" si="7"/>
        <v>246</v>
      </c>
      <c r="J49" s="129">
        <f t="shared" si="7"/>
        <v>92</v>
      </c>
      <c r="K49" s="129">
        <f t="shared" si="7"/>
        <v>1818</v>
      </c>
      <c r="L49" s="129">
        <f t="shared" si="6"/>
        <v>47</v>
      </c>
      <c r="M49" s="126">
        <f t="shared" si="6"/>
        <v>5887</v>
      </c>
      <c r="N49" s="127">
        <f t="shared" si="6"/>
        <v>8563</v>
      </c>
      <c r="O49" s="127">
        <f t="shared" si="6"/>
        <v>128360</v>
      </c>
      <c r="P49" s="130">
        <f t="shared" si="6"/>
        <v>8376</v>
      </c>
      <c r="Q49" s="126">
        <f t="shared" si="6"/>
        <v>102</v>
      </c>
      <c r="R49" s="130">
        <f t="shared" si="6"/>
        <v>3450</v>
      </c>
      <c r="S49" s="126">
        <f t="shared" si="6"/>
        <v>57</v>
      </c>
      <c r="T49" s="131">
        <f t="shared" si="6"/>
        <v>124279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640719</v>
      </c>
      <c r="C50" s="91">
        <f t="shared" ref="C50:T50" si="8">SUM(C7:C47)</f>
        <v>323</v>
      </c>
      <c r="D50" s="8">
        <f t="shared" si="8"/>
        <v>641042</v>
      </c>
      <c r="E50" s="112">
        <f t="shared" ref="E50:K50" si="9">SUM(E7:E47)</f>
        <v>155</v>
      </c>
      <c r="F50" s="113">
        <f t="shared" si="9"/>
        <v>73</v>
      </c>
      <c r="G50" s="113">
        <f t="shared" si="9"/>
        <v>1776</v>
      </c>
      <c r="H50" s="113">
        <f t="shared" si="9"/>
        <v>203</v>
      </c>
      <c r="I50" s="113">
        <f t="shared" si="9"/>
        <v>1438</v>
      </c>
      <c r="J50" s="113">
        <f t="shared" si="9"/>
        <v>610</v>
      </c>
      <c r="K50" s="113">
        <f t="shared" si="9"/>
        <v>7754</v>
      </c>
      <c r="L50" s="113">
        <f t="shared" si="8"/>
        <v>294</v>
      </c>
      <c r="M50" s="91">
        <f t="shared" si="8"/>
        <v>29096</v>
      </c>
      <c r="N50" s="8">
        <f t="shared" si="8"/>
        <v>41399</v>
      </c>
      <c r="O50" s="8">
        <f t="shared" si="8"/>
        <v>576389</v>
      </c>
      <c r="P50" s="8">
        <f t="shared" si="8"/>
        <v>39476</v>
      </c>
      <c r="Q50" s="91">
        <f t="shared" si="8"/>
        <v>707</v>
      </c>
      <c r="R50" s="8">
        <f t="shared" si="8"/>
        <v>16893</v>
      </c>
      <c r="S50" s="91">
        <f t="shared" si="8"/>
        <v>475</v>
      </c>
      <c r="T50" s="68">
        <f t="shared" si="8"/>
        <v>439093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79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2020-06-25T23:35:01Z</cp:lastPrinted>
  <dcterms:created xsi:type="dcterms:W3CDTF">1999-11-16T08:08:38Z</dcterms:created>
  <dcterms:modified xsi:type="dcterms:W3CDTF">2020-06-25T23:35:12Z</dcterms:modified>
</cp:coreProperties>
</file>